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75" windowHeight="7680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<sst xmlns="http://schemas.openxmlformats.org/spreadsheetml/2006/main" count="54" uniqueCount="54">
  <si>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GOBIERNO DEL ESTADO DE MORELOS</t>
  </si>
  <si>
    <t>SECRETARIA DE HACIENDA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</si>
  <si>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</si>
  <si>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</si>
  <si>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</si>
  <si>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</si>
  <si>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</si>
  <si>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</si>
  <si>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</si>
  <si>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</si>
  <si>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</si>
  <si>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</si>
  <si>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</si>
  <si>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</si>
  <si>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</si>
  <si>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</si>
  <si>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</si>
  <si>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</si>
  <si>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</si>
  <si>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</si>
  <si>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</si>
  <si>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</si>
  <si>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</si>
  <si>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</si>
  <si>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</si>
  <si>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</si>
  <si>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</si>
  <si>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</si>
  <si>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</si>
  <si>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</si>
  <si>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</si>
  <si>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</si>
  <si>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</si>
  <si>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</si>
  <si>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</si>
  <si>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</si>
  <si>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PARTICIPACIONES FEDERALES MINISTRADAS A LOS MUNICIPIOS</t>
  </si>
  <si>
    <t>TOTAL:</t>
  </si>
  <si>
    <t>Impuesto sobre Automóviles Nuevos</t>
  </si>
  <si>
    <t>Fondo de Fiscalización</t>
  </si>
  <si>
    <t>Art. 4o-A, Fraccion I de la Ley de Coordinación Fiscal (Gasolinas)</t>
  </si>
  <si>
    <t>Fondo de Compensación del Impuesto Sobre Automóviles Nuevos</t>
  </si>
  <si>
    <t>Municipio</t>
  </si>
  <si>
    <t>*Ingresos causados en ejercicios fiscales anteriores al ejercicio 2012.</t>
  </si>
  <si>
    <t>Impuesto sobre Tenencia o Uso de Vehiculos*</t>
  </si>
  <si>
    <t>EN EL MES DE MAYO DEL EJERCICIO FISCAL 2014</t>
  </si>
  <si>
    <t>Fondo General de Participaciones (1)</t>
  </si>
  <si>
    <t>Fondo de Fomento Municipal           (2)</t>
  </si>
  <si>
    <t>Impuesto Especial sobre Produccion y Servicios                   (3)</t>
  </si>
  <si>
    <t>Cuenta por Liquidar Certificada de Participaciones de Gasolina y Diesel                 (4)</t>
  </si>
  <si>
    <t>(4) Participaciones de Gasolina y Diesel de los meses de febrero, marzo y abril de 2014.</t>
  </si>
  <si>
    <t>(3) A la base total del IEPS se le suma la cantiad de $ 1,644,008.00 que corresponde al ajuste cuatrimestral 2013 (aplicado en el mes de febrero 2014 de manera improcedente).</t>
  </si>
  <si>
    <t>(1) A la base total del FGP se le descontó la cantidad de $ 63,625,340.00 que corresponde al ajuste cuatrimestral 2013, (aplicacado en el mes de febrero 2014 de madera improcedente) y la cantidad de $ 1,834,360.00 que corresponde al reintegro a favor del FEIEF.</t>
  </si>
  <si>
    <t>(2) A la base total del FFM se le descontó la cantidad de $ 3,166,940.00 que corresponde al ajuste cuatrimestral 2013, (aplicado en el mes de febrero 2014 de madera improcedente).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</si>
</sst>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</numFmts>
  <fonts count="45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hair"/>
      <right style="thin"/>
      <top style="hair"/>
      <bottom style="hair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3" fillId="29" borderId="1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0" xfId="80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165" fontId="5" fillId="0" borderId="24" xfId="0" applyNumberFormat="1" applyFont="1" applyBorder="1" applyAlignment="1">
      <alignment/>
    </xf>
    <xf numFmtId="0" fontId="5" fillId="34" borderId="25" xfId="0" applyFont="1" applyFill="1" applyBorder="1" applyAlignment="1">
      <alignment horizontal="center" vertical="center"/>
    </xf>
    <xf numFmtId="3" fontId="5" fillId="34" borderId="26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27" xfId="0" applyNumberFormat="1" applyFont="1" applyBorder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Alignment="1">
      <alignment/>
    </xf>
    <xf numFmtId="43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Currency" xfId="83"/>
    <cellStyle name="Currency [0]" xfId="84"/>
    <cellStyle name="Neutral" xfId="85"/>
    <cellStyle name="Neutral 2" xfId="86"/>
    <cellStyle name="Normal 2" xfId="87"/>
    <cellStyle name="Normal 3" xfId="88"/>
    <cellStyle name="Notas" xfId="89"/>
    <cellStyle name="Notas 2" xfId="90"/>
    <cellStyle name="Percent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0</xdr:rowOff>
    </xdr:from>
    <xdr:to>
      <xdr:col>1</xdr:col>
      <xdr:colOff>942975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zoomScale="120" zoomScaleNormal="120" zoomScalePageLayoutView="0" workbookViewId="0" topLeftCell="A1">
      <selection activeCell="C57" sqref="C57"/>
    </sheetView>
  </sheetViews>
  <sheetFormatPr defaultColWidth="11.421875" defaultRowHeight="12.75"/>
  <cols>
    <col min="1" max="1" width="21.8515625" style="0" customWidth="1"/>
    <col min="2" max="9" width="15.421875" style="0" customWidth="1"/>
    <col min="10" max="10" width="17.421875" style="0" customWidth="1"/>
    <col min="11" max="11" width="17.57421875" style="0" bestFit="1" customWidth="1"/>
  </cols>
  <sheetData>
    <row r="2" spans="1:11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1" t="s">
        <v>36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5" customFormat="1" ht="57.75" customHeight="1">
      <c r="A8" s="15" t="s">
        <v>42</v>
      </c>
      <c r="B8" s="14" t="s">
        <v>46</v>
      </c>
      <c r="C8" s="14" t="s">
        <v>47</v>
      </c>
      <c r="D8" s="14" t="s">
        <v>38</v>
      </c>
      <c r="E8" s="14" t="s">
        <v>44</v>
      </c>
      <c r="F8" s="14" t="s">
        <v>48</v>
      </c>
      <c r="G8" s="14" t="s">
        <v>39</v>
      </c>
      <c r="H8" s="14" t="s">
        <v>40</v>
      </c>
      <c r="I8" s="14" t="s">
        <v>41</v>
      </c>
      <c r="J8" s="14" t="s">
        <v>49</v>
      </c>
      <c r="K8" s="4" t="s">
        <v>2</v>
      </c>
    </row>
    <row r="9" spans="1:11" ht="12.75">
      <c r="A9" s="6"/>
      <c r="B9" s="6"/>
      <c r="C9" s="7"/>
      <c r="D9" s="8"/>
      <c r="E9" s="8"/>
      <c r="F9" s="8"/>
      <c r="G9" s="8"/>
      <c r="H9" s="7"/>
      <c r="I9" s="9"/>
      <c r="J9" s="9"/>
      <c r="K9" s="10"/>
    </row>
    <row r="10" spans="1:11" ht="16.5" customHeight="1">
      <c r="A10" s="16" t="s">
        <v>3</v>
      </c>
      <c r="B10" s="17">
        <v>1781146</v>
      </c>
      <c r="C10" s="18">
        <v>652606</v>
      </c>
      <c r="D10" s="19">
        <v>20917</v>
      </c>
      <c r="E10" s="19">
        <v>2989</v>
      </c>
      <c r="F10" s="19">
        <v>39165</v>
      </c>
      <c r="G10" s="19">
        <v>79669</v>
      </c>
      <c r="H10" s="18">
        <v>1309</v>
      </c>
      <c r="I10" s="20">
        <v>6079</v>
      </c>
      <c r="J10" s="20">
        <v>125628</v>
      </c>
      <c r="K10" s="32">
        <f>SUM(B10:J10)</f>
        <v>2709508</v>
      </c>
    </row>
    <row r="11" spans="1:11" ht="16.5" customHeight="1">
      <c r="A11" s="16" t="s">
        <v>4</v>
      </c>
      <c r="B11" s="17">
        <v>1946112</v>
      </c>
      <c r="C11" s="18">
        <v>713049</v>
      </c>
      <c r="D11" s="19">
        <v>22854</v>
      </c>
      <c r="E11" s="19">
        <v>3266</v>
      </c>
      <c r="F11" s="19">
        <v>42793</v>
      </c>
      <c r="G11" s="19">
        <v>87256</v>
      </c>
      <c r="H11" s="18">
        <v>1453</v>
      </c>
      <c r="I11" s="20">
        <v>6642</v>
      </c>
      <c r="J11" s="20">
        <v>139460</v>
      </c>
      <c r="K11" s="32">
        <f aca="true" t="shared" si="0" ref="K11:K42">SUM(B11:J11)</f>
        <v>2962885</v>
      </c>
    </row>
    <row r="12" spans="1:11" ht="16.5" customHeight="1">
      <c r="A12" s="16" t="s">
        <v>5</v>
      </c>
      <c r="B12" s="17">
        <v>2460344</v>
      </c>
      <c r="C12" s="18">
        <v>901462</v>
      </c>
      <c r="D12" s="19">
        <v>28893</v>
      </c>
      <c r="E12" s="19">
        <v>4129</v>
      </c>
      <c r="F12" s="19">
        <v>54100</v>
      </c>
      <c r="G12" s="19">
        <v>109271</v>
      </c>
      <c r="H12" s="18">
        <v>2592</v>
      </c>
      <c r="I12" s="20">
        <v>8397</v>
      </c>
      <c r="J12" s="20">
        <v>248695</v>
      </c>
      <c r="K12" s="32">
        <f t="shared" si="0"/>
        <v>3817883</v>
      </c>
    </row>
    <row r="13" spans="1:11" ht="16.5" customHeight="1">
      <c r="A13" s="16" t="s">
        <v>6</v>
      </c>
      <c r="B13" s="17">
        <v>3855940</v>
      </c>
      <c r="C13" s="18">
        <v>1412804</v>
      </c>
      <c r="D13" s="19">
        <v>45283</v>
      </c>
      <c r="E13" s="19">
        <v>6472</v>
      </c>
      <c r="F13" s="19">
        <v>84788</v>
      </c>
      <c r="G13" s="19">
        <v>172914</v>
      </c>
      <c r="H13" s="18">
        <v>6066</v>
      </c>
      <c r="I13" s="20">
        <v>13160</v>
      </c>
      <c r="J13" s="20">
        <v>582092</v>
      </c>
      <c r="K13" s="32">
        <f t="shared" si="0"/>
        <v>6179519</v>
      </c>
    </row>
    <row r="14" spans="1:11" ht="16.5" customHeight="1">
      <c r="A14" s="16" t="s">
        <v>7</v>
      </c>
      <c r="B14" s="17">
        <v>1749826</v>
      </c>
      <c r="C14" s="18">
        <v>641131</v>
      </c>
      <c r="D14" s="19">
        <v>20549</v>
      </c>
      <c r="E14" s="19">
        <v>2937</v>
      </c>
      <c r="F14" s="19">
        <v>38477</v>
      </c>
      <c r="G14" s="19">
        <v>76922</v>
      </c>
      <c r="H14" s="18">
        <v>729</v>
      </c>
      <c r="I14" s="20">
        <v>5972</v>
      </c>
      <c r="J14" s="20">
        <v>69904</v>
      </c>
      <c r="K14" s="32">
        <f t="shared" si="0"/>
        <v>2606447</v>
      </c>
    </row>
    <row r="15" spans="1:11" ht="16.5" customHeight="1">
      <c r="A15" s="16" t="s">
        <v>8</v>
      </c>
      <c r="B15" s="17">
        <v>7122033</v>
      </c>
      <c r="C15" s="18">
        <v>2609491</v>
      </c>
      <c r="D15" s="19">
        <v>83638</v>
      </c>
      <c r="E15" s="19">
        <v>11953</v>
      </c>
      <c r="F15" s="19">
        <v>156605</v>
      </c>
      <c r="G15" s="19">
        <v>321215</v>
      </c>
      <c r="H15" s="18">
        <v>13476</v>
      </c>
      <c r="I15" s="20">
        <v>24306</v>
      </c>
      <c r="J15" s="20">
        <v>1293163</v>
      </c>
      <c r="K15" s="32">
        <f t="shared" si="0"/>
        <v>11635880</v>
      </c>
    </row>
    <row r="16" spans="1:11" ht="16.5" customHeight="1">
      <c r="A16" s="16" t="s">
        <v>9</v>
      </c>
      <c r="B16" s="17">
        <v>15705196</v>
      </c>
      <c r="C16" s="18">
        <v>5754335</v>
      </c>
      <c r="D16" s="19">
        <v>184435</v>
      </c>
      <c r="E16" s="19">
        <v>26358</v>
      </c>
      <c r="F16" s="19">
        <v>345339</v>
      </c>
      <c r="G16" s="19">
        <v>708203</v>
      </c>
      <c r="H16" s="18">
        <v>28086</v>
      </c>
      <c r="I16" s="20">
        <v>53599</v>
      </c>
      <c r="J16" s="20">
        <v>2695223</v>
      </c>
      <c r="K16" s="32">
        <f t="shared" si="0"/>
        <v>25500774</v>
      </c>
    </row>
    <row r="17" spans="1:11" ht="16.5" customHeight="1">
      <c r="A17" s="16" t="s">
        <v>10</v>
      </c>
      <c r="B17" s="17">
        <v>4214081</v>
      </c>
      <c r="C17" s="18">
        <v>1544026</v>
      </c>
      <c r="D17" s="19">
        <v>49488</v>
      </c>
      <c r="E17" s="19">
        <v>7073</v>
      </c>
      <c r="F17" s="19">
        <v>92663</v>
      </c>
      <c r="G17" s="19">
        <v>196778</v>
      </c>
      <c r="H17" s="18">
        <v>6421</v>
      </c>
      <c r="I17" s="20">
        <v>14382</v>
      </c>
      <c r="J17" s="20">
        <v>616184</v>
      </c>
      <c r="K17" s="32">
        <f t="shared" si="0"/>
        <v>6741096</v>
      </c>
    </row>
    <row r="18" spans="1:11" ht="16.5" customHeight="1">
      <c r="A18" s="16" t="s">
        <v>11</v>
      </c>
      <c r="B18" s="17">
        <v>1690646</v>
      </c>
      <c r="C18" s="18">
        <v>619447</v>
      </c>
      <c r="D18" s="19">
        <v>19854</v>
      </c>
      <c r="E18" s="19">
        <v>2837</v>
      </c>
      <c r="F18" s="19">
        <v>37175</v>
      </c>
      <c r="G18" s="19">
        <v>75359</v>
      </c>
      <c r="H18" s="18">
        <v>1334</v>
      </c>
      <c r="I18" s="20">
        <v>5770</v>
      </c>
      <c r="J18" s="20">
        <v>127982</v>
      </c>
      <c r="K18" s="32">
        <f t="shared" si="0"/>
        <v>2580404</v>
      </c>
    </row>
    <row r="19" spans="1:11" s="11" customFormat="1" ht="16.5" customHeight="1">
      <c r="A19" s="16" t="s">
        <v>12</v>
      </c>
      <c r="B19" s="17">
        <v>1762317</v>
      </c>
      <c r="C19" s="18">
        <v>645708</v>
      </c>
      <c r="D19" s="19">
        <v>20696</v>
      </c>
      <c r="E19" s="19">
        <v>2958</v>
      </c>
      <c r="F19" s="19">
        <v>38751</v>
      </c>
      <c r="G19" s="19">
        <v>78571</v>
      </c>
      <c r="H19" s="18">
        <v>1203</v>
      </c>
      <c r="I19" s="20">
        <v>6014</v>
      </c>
      <c r="J19" s="20">
        <v>115479</v>
      </c>
      <c r="K19" s="32">
        <f t="shared" si="0"/>
        <v>2671697</v>
      </c>
    </row>
    <row r="20" spans="1:11" s="11" customFormat="1" ht="16.5" customHeight="1">
      <c r="A20" s="16" t="s">
        <v>13</v>
      </c>
      <c r="B20" s="17">
        <v>7948733</v>
      </c>
      <c r="C20" s="18">
        <v>2912391</v>
      </c>
      <c r="D20" s="19">
        <v>93347</v>
      </c>
      <c r="E20" s="19">
        <v>13340</v>
      </c>
      <c r="F20" s="19">
        <v>174784</v>
      </c>
      <c r="G20" s="19">
        <v>359928</v>
      </c>
      <c r="H20" s="18">
        <v>15148</v>
      </c>
      <c r="I20" s="20">
        <v>27127</v>
      </c>
      <c r="J20" s="20">
        <v>1453666</v>
      </c>
      <c r="K20" s="32">
        <f t="shared" si="0"/>
        <v>12998464</v>
      </c>
    </row>
    <row r="21" spans="1:11" s="11" customFormat="1" ht="16.5" customHeight="1">
      <c r="A21" s="16" t="s">
        <v>14</v>
      </c>
      <c r="B21" s="17">
        <v>2725169</v>
      </c>
      <c r="C21" s="18">
        <v>998493</v>
      </c>
      <c r="D21" s="19">
        <v>32003</v>
      </c>
      <c r="E21" s="19">
        <v>4574</v>
      </c>
      <c r="F21" s="19">
        <v>59923</v>
      </c>
      <c r="G21" s="19">
        <v>123528</v>
      </c>
      <c r="H21" s="18">
        <v>4239</v>
      </c>
      <c r="I21" s="20">
        <v>9300</v>
      </c>
      <c r="J21" s="20">
        <v>406792</v>
      </c>
      <c r="K21" s="32">
        <f t="shared" si="0"/>
        <v>4364021</v>
      </c>
    </row>
    <row r="22" spans="1:11" s="11" customFormat="1" ht="16.5" customHeight="1">
      <c r="A22" s="16" t="s">
        <v>15</v>
      </c>
      <c r="B22" s="17">
        <v>1755603</v>
      </c>
      <c r="C22" s="18">
        <v>643247</v>
      </c>
      <c r="D22" s="19">
        <v>20617</v>
      </c>
      <c r="E22" s="19">
        <v>2946</v>
      </c>
      <c r="F22" s="19">
        <v>38604</v>
      </c>
      <c r="G22" s="19">
        <v>78387</v>
      </c>
      <c r="H22" s="18">
        <v>1123</v>
      </c>
      <c r="I22" s="20">
        <v>5991</v>
      </c>
      <c r="J22" s="20">
        <v>107789</v>
      </c>
      <c r="K22" s="32">
        <f t="shared" si="0"/>
        <v>2654307</v>
      </c>
    </row>
    <row r="23" spans="1:11" s="11" customFormat="1" ht="16.5" customHeight="1">
      <c r="A23" s="16" t="s">
        <v>16</v>
      </c>
      <c r="B23" s="17">
        <v>1620312</v>
      </c>
      <c r="C23" s="18">
        <v>593677</v>
      </c>
      <c r="D23" s="19">
        <v>19028</v>
      </c>
      <c r="E23" s="19">
        <v>2719</v>
      </c>
      <c r="F23" s="19">
        <v>35629</v>
      </c>
      <c r="G23" s="19">
        <v>72367</v>
      </c>
      <c r="H23" s="18">
        <v>727</v>
      </c>
      <c r="I23" s="20">
        <v>5530</v>
      </c>
      <c r="J23" s="20">
        <v>69792</v>
      </c>
      <c r="K23" s="32">
        <f t="shared" si="0"/>
        <v>2419781</v>
      </c>
    </row>
    <row r="24" spans="1:11" s="11" customFormat="1" ht="16.5" customHeight="1">
      <c r="A24" s="16" t="s">
        <v>17</v>
      </c>
      <c r="B24" s="17">
        <v>2018974</v>
      </c>
      <c r="C24" s="18">
        <v>739746</v>
      </c>
      <c r="D24" s="19">
        <v>23710</v>
      </c>
      <c r="E24" s="19">
        <v>3389</v>
      </c>
      <c r="F24" s="19">
        <v>44395</v>
      </c>
      <c r="G24" s="19">
        <v>90525</v>
      </c>
      <c r="H24" s="18">
        <v>1922</v>
      </c>
      <c r="I24" s="20">
        <v>6890</v>
      </c>
      <c r="J24" s="20">
        <v>184446</v>
      </c>
      <c r="K24" s="32">
        <f t="shared" si="0"/>
        <v>3113997</v>
      </c>
    </row>
    <row r="25" spans="1:11" s="11" customFormat="1" ht="16.5" customHeight="1">
      <c r="A25" s="16" t="s">
        <v>18</v>
      </c>
      <c r="B25" s="17">
        <v>1901645</v>
      </c>
      <c r="C25" s="18">
        <v>696757</v>
      </c>
      <c r="D25" s="19">
        <v>22332</v>
      </c>
      <c r="E25" s="19">
        <v>3192</v>
      </c>
      <c r="F25" s="19">
        <v>41815</v>
      </c>
      <c r="G25" s="19">
        <v>84862</v>
      </c>
      <c r="H25" s="18">
        <v>1297</v>
      </c>
      <c r="I25" s="20">
        <v>6490</v>
      </c>
      <c r="J25" s="20">
        <v>124426</v>
      </c>
      <c r="K25" s="32">
        <f t="shared" si="0"/>
        <v>2882816</v>
      </c>
    </row>
    <row r="26" spans="1:11" s="11" customFormat="1" ht="16.5" customHeight="1">
      <c r="A26" s="16" t="s">
        <v>19</v>
      </c>
      <c r="B26" s="17">
        <v>3125541</v>
      </c>
      <c r="C26" s="18">
        <v>1145189</v>
      </c>
      <c r="D26" s="19">
        <v>36705</v>
      </c>
      <c r="E26" s="19">
        <v>5246</v>
      </c>
      <c r="F26" s="19">
        <v>68727</v>
      </c>
      <c r="G26" s="19">
        <v>140324</v>
      </c>
      <c r="H26" s="18">
        <v>4737</v>
      </c>
      <c r="I26" s="20">
        <v>10667</v>
      </c>
      <c r="J26" s="20">
        <v>454545</v>
      </c>
      <c r="K26" s="32">
        <f t="shared" si="0"/>
        <v>4991681</v>
      </c>
    </row>
    <row r="27" spans="1:11" s="11" customFormat="1" ht="16.5" customHeight="1">
      <c r="A27" s="16" t="s">
        <v>20</v>
      </c>
      <c r="B27" s="17">
        <v>5523371</v>
      </c>
      <c r="C27" s="18">
        <v>2023746</v>
      </c>
      <c r="D27" s="19">
        <v>64864</v>
      </c>
      <c r="E27" s="19">
        <v>9270</v>
      </c>
      <c r="F27" s="19">
        <v>121453</v>
      </c>
      <c r="G27" s="19">
        <v>234080</v>
      </c>
      <c r="H27" s="18">
        <v>8316</v>
      </c>
      <c r="I27" s="20">
        <v>18850</v>
      </c>
      <c r="J27" s="20">
        <v>798053</v>
      </c>
      <c r="K27" s="32">
        <f t="shared" si="0"/>
        <v>8802003</v>
      </c>
    </row>
    <row r="28" spans="1:11" s="11" customFormat="1" ht="16.5" customHeight="1">
      <c r="A28" s="16" t="s">
        <v>21</v>
      </c>
      <c r="B28" s="17">
        <v>1821966</v>
      </c>
      <c r="C28" s="18">
        <v>667563</v>
      </c>
      <c r="D28" s="19">
        <v>21396</v>
      </c>
      <c r="E28" s="19">
        <v>3058</v>
      </c>
      <c r="F28" s="19">
        <v>40063</v>
      </c>
      <c r="G28" s="19">
        <v>81124</v>
      </c>
      <c r="H28" s="18">
        <v>1126</v>
      </c>
      <c r="I28" s="20">
        <v>6218</v>
      </c>
      <c r="J28" s="20">
        <v>108062</v>
      </c>
      <c r="K28" s="32">
        <f t="shared" si="0"/>
        <v>2750576</v>
      </c>
    </row>
    <row r="29" spans="1:11" s="11" customFormat="1" ht="16.5" customHeight="1">
      <c r="A29" s="16" t="s">
        <v>22</v>
      </c>
      <c r="B29" s="17">
        <v>2126674</v>
      </c>
      <c r="C29" s="18">
        <v>779207</v>
      </c>
      <c r="D29" s="19">
        <v>24975</v>
      </c>
      <c r="E29" s="19">
        <v>3569</v>
      </c>
      <c r="F29" s="19">
        <v>46763</v>
      </c>
      <c r="G29" s="19">
        <v>94362</v>
      </c>
      <c r="H29" s="18">
        <v>1950</v>
      </c>
      <c r="I29" s="20">
        <v>7258</v>
      </c>
      <c r="J29" s="20">
        <v>187073</v>
      </c>
      <c r="K29" s="32">
        <f t="shared" si="0"/>
        <v>3271831</v>
      </c>
    </row>
    <row r="30" spans="1:11" s="11" customFormat="1" ht="16.5" customHeight="1">
      <c r="A30" s="16" t="s">
        <v>23</v>
      </c>
      <c r="B30" s="17">
        <v>2433020</v>
      </c>
      <c r="C30" s="18">
        <v>891451</v>
      </c>
      <c r="D30" s="19">
        <v>28572</v>
      </c>
      <c r="E30" s="19">
        <v>4083</v>
      </c>
      <c r="F30" s="19">
        <v>53499</v>
      </c>
      <c r="G30" s="19">
        <v>108721</v>
      </c>
      <c r="H30" s="18">
        <v>3202</v>
      </c>
      <c r="I30" s="20">
        <v>8303</v>
      </c>
      <c r="J30" s="20">
        <v>307254</v>
      </c>
      <c r="K30" s="32">
        <f t="shared" si="0"/>
        <v>3838105</v>
      </c>
    </row>
    <row r="31" spans="1:11" s="11" customFormat="1" ht="16.5" customHeight="1">
      <c r="A31" s="16" t="s">
        <v>24</v>
      </c>
      <c r="B31" s="17">
        <v>1614716</v>
      </c>
      <c r="C31" s="18">
        <v>591627</v>
      </c>
      <c r="D31" s="19">
        <v>18963</v>
      </c>
      <c r="E31" s="19">
        <v>2710</v>
      </c>
      <c r="F31" s="19">
        <v>35506</v>
      </c>
      <c r="G31" s="19">
        <v>72088</v>
      </c>
      <c r="H31" s="18">
        <v>572</v>
      </c>
      <c r="I31" s="20">
        <v>5511</v>
      </c>
      <c r="J31" s="20">
        <v>54920</v>
      </c>
      <c r="K31" s="32">
        <f t="shared" si="0"/>
        <v>2396613</v>
      </c>
    </row>
    <row r="32" spans="1:11" s="11" customFormat="1" ht="16.5" customHeight="1">
      <c r="A32" s="16" t="s">
        <v>25</v>
      </c>
      <c r="B32" s="17">
        <v>1869617</v>
      </c>
      <c r="C32" s="18">
        <v>685022</v>
      </c>
      <c r="D32" s="19">
        <v>21956</v>
      </c>
      <c r="E32" s="19">
        <v>3138</v>
      </c>
      <c r="F32" s="19">
        <v>41111</v>
      </c>
      <c r="G32" s="19">
        <v>83630</v>
      </c>
      <c r="H32" s="18">
        <v>1472</v>
      </c>
      <c r="I32" s="20">
        <v>6381</v>
      </c>
      <c r="J32" s="20">
        <v>141253</v>
      </c>
      <c r="K32" s="32">
        <f t="shared" si="0"/>
        <v>2853580</v>
      </c>
    </row>
    <row r="33" spans="1:11" s="11" customFormat="1" ht="16.5" customHeight="1">
      <c r="A33" s="16" t="s">
        <v>26</v>
      </c>
      <c r="B33" s="17">
        <v>1749010</v>
      </c>
      <c r="C33" s="18">
        <v>640832</v>
      </c>
      <c r="D33" s="19">
        <v>20540</v>
      </c>
      <c r="E33" s="19">
        <v>2935</v>
      </c>
      <c r="F33" s="19">
        <v>38459</v>
      </c>
      <c r="G33" s="19">
        <v>77989</v>
      </c>
      <c r="H33" s="18">
        <v>511</v>
      </c>
      <c r="I33" s="20">
        <v>5969</v>
      </c>
      <c r="J33" s="20">
        <v>48980</v>
      </c>
      <c r="K33" s="32">
        <f t="shared" si="0"/>
        <v>2585225</v>
      </c>
    </row>
    <row r="34" spans="1:11" s="11" customFormat="1" ht="16.5" customHeight="1">
      <c r="A34" s="16" t="s">
        <v>27</v>
      </c>
      <c r="B34" s="17">
        <v>2684704</v>
      </c>
      <c r="C34" s="18">
        <v>983667</v>
      </c>
      <c r="D34" s="19">
        <v>31528</v>
      </c>
      <c r="E34" s="19">
        <v>4506</v>
      </c>
      <c r="F34" s="19">
        <v>59034</v>
      </c>
      <c r="G34" s="19">
        <v>116191</v>
      </c>
      <c r="H34" s="18">
        <v>3760</v>
      </c>
      <c r="I34" s="20">
        <v>9162</v>
      </c>
      <c r="J34" s="20">
        <v>360779</v>
      </c>
      <c r="K34" s="32">
        <f t="shared" si="0"/>
        <v>4253331</v>
      </c>
    </row>
    <row r="35" spans="1:11" ht="16.5" customHeight="1">
      <c r="A35" s="16" t="s">
        <v>28</v>
      </c>
      <c r="B35" s="17">
        <v>2115195</v>
      </c>
      <c r="C35" s="18">
        <v>775001</v>
      </c>
      <c r="D35" s="19">
        <v>24840</v>
      </c>
      <c r="E35" s="19">
        <v>3550</v>
      </c>
      <c r="F35" s="19">
        <v>46511</v>
      </c>
      <c r="G35" s="19">
        <v>94876</v>
      </c>
      <c r="H35" s="18">
        <v>2425</v>
      </c>
      <c r="I35" s="20">
        <v>7219</v>
      </c>
      <c r="J35" s="20">
        <v>232745</v>
      </c>
      <c r="K35" s="32">
        <f t="shared" si="0"/>
        <v>3302362</v>
      </c>
    </row>
    <row r="36" spans="1:11" ht="16.5" customHeight="1">
      <c r="A36" s="16" t="s">
        <v>29</v>
      </c>
      <c r="B36" s="17">
        <v>1748951</v>
      </c>
      <c r="C36" s="18">
        <v>640810</v>
      </c>
      <c r="D36" s="19">
        <v>20539</v>
      </c>
      <c r="E36" s="19">
        <v>2935</v>
      </c>
      <c r="F36" s="19">
        <v>38457</v>
      </c>
      <c r="G36" s="19">
        <v>78357</v>
      </c>
      <c r="H36" s="18">
        <v>1272</v>
      </c>
      <c r="I36" s="20">
        <v>5969</v>
      </c>
      <c r="J36" s="20">
        <v>122100</v>
      </c>
      <c r="K36" s="32">
        <f t="shared" si="0"/>
        <v>2659390</v>
      </c>
    </row>
    <row r="37" spans="1:11" ht="16.5" customHeight="1">
      <c r="A37" s="16" t="s">
        <v>30</v>
      </c>
      <c r="B37" s="17">
        <v>1740905</v>
      </c>
      <c r="C37" s="18">
        <v>637862</v>
      </c>
      <c r="D37" s="19">
        <v>20445</v>
      </c>
      <c r="E37" s="19">
        <v>2922</v>
      </c>
      <c r="F37" s="19">
        <v>38280</v>
      </c>
      <c r="G37" s="19">
        <v>77561</v>
      </c>
      <c r="H37" s="18">
        <v>830</v>
      </c>
      <c r="I37" s="20">
        <v>5941</v>
      </c>
      <c r="J37" s="20">
        <v>79632</v>
      </c>
      <c r="K37" s="32">
        <f t="shared" si="0"/>
        <v>2604378</v>
      </c>
    </row>
    <row r="38" spans="1:11" ht="16.5" customHeight="1">
      <c r="A38" s="16" t="s">
        <v>31</v>
      </c>
      <c r="B38" s="17">
        <v>3539461</v>
      </c>
      <c r="C38" s="18">
        <v>1296848</v>
      </c>
      <c r="D38" s="19">
        <v>41566</v>
      </c>
      <c r="E38" s="19">
        <v>5940</v>
      </c>
      <c r="F38" s="19">
        <v>77829</v>
      </c>
      <c r="G38" s="19">
        <v>155462</v>
      </c>
      <c r="H38" s="18">
        <v>4875</v>
      </c>
      <c r="I38" s="20">
        <v>12079</v>
      </c>
      <c r="J38" s="20">
        <v>467808</v>
      </c>
      <c r="K38" s="32">
        <f t="shared" si="0"/>
        <v>5601868</v>
      </c>
    </row>
    <row r="39" spans="1:11" ht="16.5" customHeight="1">
      <c r="A39" s="16" t="s">
        <v>32</v>
      </c>
      <c r="B39" s="17">
        <v>4417173</v>
      </c>
      <c r="C39" s="18">
        <v>1618438</v>
      </c>
      <c r="D39" s="19">
        <v>51874</v>
      </c>
      <c r="E39" s="19">
        <v>7413</v>
      </c>
      <c r="F39" s="19">
        <v>97129</v>
      </c>
      <c r="G39" s="19">
        <v>195563</v>
      </c>
      <c r="H39" s="18">
        <v>7524</v>
      </c>
      <c r="I39" s="20">
        <v>15075</v>
      </c>
      <c r="J39" s="20">
        <v>722039</v>
      </c>
      <c r="K39" s="32">
        <f t="shared" si="0"/>
        <v>7132228</v>
      </c>
    </row>
    <row r="40" spans="1:11" ht="16.5" customHeight="1">
      <c r="A40" s="16" t="s">
        <v>33</v>
      </c>
      <c r="B40" s="17">
        <v>2695632</v>
      </c>
      <c r="C40" s="18">
        <v>987671</v>
      </c>
      <c r="D40" s="19">
        <v>31656</v>
      </c>
      <c r="E40" s="19">
        <v>4524</v>
      </c>
      <c r="F40" s="19">
        <v>59274</v>
      </c>
      <c r="G40" s="19">
        <v>118751</v>
      </c>
      <c r="H40" s="18">
        <v>3600</v>
      </c>
      <c r="I40" s="20">
        <v>9200</v>
      </c>
      <c r="J40" s="20">
        <v>345487</v>
      </c>
      <c r="K40" s="32">
        <f t="shared" si="0"/>
        <v>4255795</v>
      </c>
    </row>
    <row r="41" spans="1:11" ht="16.5" customHeight="1">
      <c r="A41" s="16" t="s">
        <v>34</v>
      </c>
      <c r="B41" s="17">
        <v>1970156</v>
      </c>
      <c r="C41" s="18">
        <v>721859</v>
      </c>
      <c r="D41" s="19">
        <v>23137</v>
      </c>
      <c r="E41" s="19">
        <v>3307</v>
      </c>
      <c r="F41" s="19">
        <v>43321</v>
      </c>
      <c r="G41" s="19">
        <v>86995</v>
      </c>
      <c r="H41" s="18">
        <v>2697</v>
      </c>
      <c r="I41" s="20">
        <v>6724</v>
      </c>
      <c r="J41" s="20">
        <v>258792</v>
      </c>
      <c r="K41" s="32">
        <f t="shared" si="0"/>
        <v>3116988</v>
      </c>
    </row>
    <row r="42" spans="1:11" ht="16.5" customHeight="1">
      <c r="A42" s="16" t="s">
        <v>35</v>
      </c>
      <c r="B42" s="17">
        <v>1654203</v>
      </c>
      <c r="C42" s="18">
        <v>606095</v>
      </c>
      <c r="D42" s="19">
        <v>19426</v>
      </c>
      <c r="E42" s="19">
        <v>2776</v>
      </c>
      <c r="F42" s="19">
        <v>36374</v>
      </c>
      <c r="G42" s="19">
        <v>73825</v>
      </c>
      <c r="H42" s="18">
        <v>699</v>
      </c>
      <c r="I42" s="20">
        <v>5645</v>
      </c>
      <c r="J42" s="20">
        <v>67069</v>
      </c>
      <c r="K42" s="32">
        <f t="shared" si="0"/>
        <v>2466112</v>
      </c>
    </row>
    <row r="43" spans="1:11" ht="16.5" customHeight="1">
      <c r="A43" s="16"/>
      <c r="B43" s="21"/>
      <c r="C43" s="22"/>
      <c r="D43" s="23"/>
      <c r="E43" s="23"/>
      <c r="F43" s="23"/>
      <c r="G43" s="23"/>
      <c r="H43" s="22"/>
      <c r="I43" s="24"/>
      <c r="J43" s="24"/>
      <c r="K43" s="25"/>
    </row>
    <row r="44" spans="1:11" ht="13.5" thickBot="1">
      <c r="A44" s="26" t="s">
        <v>37</v>
      </c>
      <c r="B44" s="27">
        <f aca="true" t="shared" si="1" ref="B44:J44">SUM(B10:B43)</f>
        <v>103088372</v>
      </c>
      <c r="C44" s="27">
        <f t="shared" si="1"/>
        <v>37771258</v>
      </c>
      <c r="D44" s="27">
        <f>SUM(D10:D43)</f>
        <v>1210626</v>
      </c>
      <c r="E44" s="27">
        <f>SUM(E10:E43)</f>
        <v>173014</v>
      </c>
      <c r="F44" s="27">
        <f t="shared" si="1"/>
        <v>2266796</v>
      </c>
      <c r="G44" s="27">
        <f>SUM(G10:G43)</f>
        <v>4605654</v>
      </c>
      <c r="H44" s="27">
        <f>SUM(H10:H43)</f>
        <v>136693</v>
      </c>
      <c r="I44" s="27">
        <f t="shared" si="1"/>
        <v>351820</v>
      </c>
      <c r="J44" s="27">
        <f t="shared" si="1"/>
        <v>13117312</v>
      </c>
      <c r="K44" s="27">
        <f>SUM(K10:K43)</f>
        <v>162721545</v>
      </c>
    </row>
    <row r="45" spans="1:11" s="12" customFormat="1" ht="12.75" thickTop="1">
      <c r="A45" s="28"/>
      <c r="B45" s="29"/>
      <c r="C45" s="28"/>
      <c r="D45" s="30"/>
      <c r="E45" s="28"/>
      <c r="F45" s="30"/>
      <c r="G45" s="29"/>
      <c r="H45" s="29"/>
      <c r="I45" s="30"/>
      <c r="J45" s="30"/>
      <c r="K45" s="31"/>
    </row>
    <row r="46" spans="1:11" ht="12.75">
      <c r="A46" s="28" t="s">
        <v>43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0" ht="12.75">
      <c r="A47" s="28" t="s">
        <v>52</v>
      </c>
      <c r="B47" s="33"/>
      <c r="C47" s="13"/>
      <c r="D47" s="13"/>
      <c r="E47" s="13"/>
      <c r="F47" s="13"/>
      <c r="G47" s="13"/>
      <c r="H47" s="13"/>
      <c r="I47" s="13"/>
      <c r="J47" s="13"/>
    </row>
    <row r="48" spans="1:2" ht="12.75">
      <c r="A48" s="28" t="s">
        <v>53</v>
      </c>
      <c r="B48" s="34"/>
    </row>
    <row r="49" spans="1:2" ht="12.75">
      <c r="A49" s="28" t="s">
        <v>51</v>
      </c>
      <c r="B49" s="34"/>
    </row>
    <row r="50" s="36" customFormat="1" ht="12">
      <c r="A50" s="28" t="s">
        <v>50</v>
      </c>
    </row>
    <row r="53" ht="12.75">
      <c r="A53" s="35"/>
    </row>
    <row r="54" ht="12.75">
      <c r="A54" s="36"/>
    </row>
    <row r="55" ht="12.75">
      <c r="A55" s="36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USUARIO</cp:lastModifiedBy>
  <cp:lastPrinted>2014-06-09T16:01:08Z</cp:lastPrinted>
  <dcterms:created xsi:type="dcterms:W3CDTF">2013-08-07T18:44:15Z</dcterms:created>
  <dcterms:modified xsi:type="dcterms:W3CDTF">2014-08-05T22:06:27Z</dcterms:modified>
  <cp:category/>
  <cp:version/>
  <cp:contentType/>
  <cp:contentStatus/>
</cp:coreProperties>
</file>