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Desktop\DGIE\AgE2013-2014\"/>
    </mc:Choice>
  </mc:AlternateContent>
  <bookViews>
    <workbookView xWindow="0" yWindow="0" windowWidth="24000" windowHeight="11235" tabRatio="868"/>
  </bookViews>
  <sheets>
    <sheet name="CONTRAPORTADA" sheetId="68" r:id="rId1"/>
    <sheet name="Restauración forestal" sheetId="48" r:id="rId2"/>
    <sheet name="Z.M. CUERNAVACA" sheetId="50" r:id="rId3"/>
    <sheet name="Z.M. CUERNAVACA (2)" sheetId="51" r:id="rId4"/>
    <sheet name="Z.M. CUERNAVACA (3)" sheetId="52" r:id="rId5"/>
    <sheet name="Z.M. CUAUTLA" sheetId="53" r:id="rId6"/>
    <sheet name="Educación formal" sheetId="54" r:id="rId7"/>
    <sheet name="Sanciones DGJ" sheetId="55" r:id="rId8"/>
    <sheet name="Inversión por municipio" sheetId="56" r:id="rId9"/>
    <sheet name="Resumen Programas" sheetId="57" r:id="rId10"/>
    <sheet name="PIPE" sheetId="58" r:id="rId11"/>
    <sheet name="PROSSAPYS" sheetId="59" r:id="rId12"/>
    <sheet name="APAZU" sheetId="60" r:id="rId13"/>
    <sheet name="PROTAR" sheetId="61" r:id="rId14"/>
    <sheet name="PROME" sheetId="62" r:id="rId15"/>
    <sheet name="COBERTURA AGUA" sheetId="63" r:id="rId16"/>
    <sheet name="PCP" sheetId="64" r:id="rId17"/>
    <sheet name="PTAR" sheetId="65" r:id="rId18"/>
    <sheet name="PTAR (2)" sheetId="66" r:id="rId19"/>
  </sheets>
  <definedNames>
    <definedName name="_xlnm.Print_Area" localSheetId="12">APAZU!$A$1:$G$39</definedName>
    <definedName name="_xlnm.Print_Area" localSheetId="15">'COBERTURA AGUA'!$A$1:$N$42</definedName>
    <definedName name="_xlnm.Print_Area" localSheetId="0">CONTRAPORTADA!$A$1:$F$22</definedName>
    <definedName name="_xlnm.Print_Area" localSheetId="8">'Inversión por municipio'!$A$1:$H$42</definedName>
    <definedName name="_xlnm.Print_Area" localSheetId="16">PCP!$A$1:$E$15</definedName>
    <definedName name="_xlnm.Print_Area" localSheetId="14">PROME!$A$1:$E$14</definedName>
    <definedName name="_xlnm.Print_Area" localSheetId="11">PROSSAPYS!$A$1:$G$34</definedName>
    <definedName name="_xlnm.Print_Area" localSheetId="13">PROTAR!$A$1:$G$31</definedName>
    <definedName name="_xlnm.Print_Area" localSheetId="17">PTAR!$A$1:$L$37</definedName>
    <definedName name="_xlnm.Print_Area" localSheetId="18">'PTAR (2)'!$A$1:$L$27</definedName>
    <definedName name="_xlnm.Print_Area" localSheetId="1">'Restauración forestal'!$A$1:$G$32</definedName>
    <definedName name="_xlnm.Print_Area" localSheetId="9">'Resumen Programas'!$A$1:$F$25</definedName>
    <definedName name="_xlnm.Print_Area" localSheetId="7">'Sanciones DGJ'!$A$1:$E$43</definedName>
    <definedName name="_xlnm.Print_Area" localSheetId="5">'Z.M. CUAUTLA'!$A$1:$G$21</definedName>
    <definedName name="_xlnm.Print_Area" localSheetId="2">'Z.M. CUERNAVACA'!$A$1:$G$17</definedName>
    <definedName name="_xlnm.Print_Area" localSheetId="3">'Z.M. CUERNAVACA (2)'!$A$1:$G$17</definedName>
    <definedName name="_xlnm.Print_Area" localSheetId="4">'Z.M. CUERNAVACA (3)'!$A$1:$G$13</definedName>
    <definedName name="Aspectos">#REF!</definedName>
    <definedName name="Aspectps">#REF!</definedName>
    <definedName name="Buscar_duplicados_por_PRUEBA" localSheetId="12">#REF!</definedName>
    <definedName name="Buscar_duplicados_por_PRUEBA" localSheetId="0">#REF!</definedName>
    <definedName name="Buscar_duplicados_por_PRUEBA" localSheetId="6">#REF!</definedName>
    <definedName name="Buscar_duplicados_por_PRUEBA" localSheetId="16">#REF!</definedName>
    <definedName name="Buscar_duplicados_por_PRUEBA" localSheetId="10">#REF!</definedName>
    <definedName name="Buscar_duplicados_por_PRUEBA" localSheetId="14">#REF!</definedName>
    <definedName name="Buscar_duplicados_por_PRUEBA" localSheetId="11">#REF!</definedName>
    <definedName name="Buscar_duplicados_por_PRUEBA" localSheetId="13">#REF!</definedName>
    <definedName name="Buscar_duplicados_por_PRUEBA" localSheetId="17">#REF!</definedName>
    <definedName name="Buscar_duplicados_por_PRUEBA" localSheetId="18">#REF!</definedName>
    <definedName name="Buscar_duplicados_por_PRUEBA" localSheetId="2">#REF!</definedName>
    <definedName name="Buscar_duplicados_por_PRUEBA" localSheetId="3">#REF!</definedName>
    <definedName name="Buscar_duplicados_por_PRUEBA" localSheetId="4">#REF!</definedName>
    <definedName name="Buscar_duplicados_por_PRUEBA">#REF!</definedName>
    <definedName name="CIENCIA52">#REF!</definedName>
    <definedName name="concentrado" localSheetId="12">#REF!</definedName>
    <definedName name="concentrado" localSheetId="16">#REF!</definedName>
    <definedName name="concentrado" localSheetId="14">#REF!</definedName>
    <definedName name="concentrado" localSheetId="11">#REF!</definedName>
    <definedName name="concentrado" localSheetId="13">#REF!</definedName>
    <definedName name="concentrado" localSheetId="3">#REF!</definedName>
    <definedName name="concentrado" localSheetId="4">#REF!</definedName>
    <definedName name="concentrado">#REF!</definedName>
    <definedName name="Cultura" localSheetId="12">#REF!</definedName>
    <definedName name="Cultura" localSheetId="16">#REF!</definedName>
    <definedName name="Cultura" localSheetId="14">#REF!</definedName>
    <definedName name="Cultura" localSheetId="11">#REF!</definedName>
    <definedName name="Cultura" localSheetId="13">#REF!</definedName>
    <definedName name="Cultura" localSheetId="3">#REF!</definedName>
    <definedName name="Cultura" localSheetId="4">#REF!</definedName>
    <definedName name="Cultura">#REF!</definedName>
    <definedName name="FORMATO" localSheetId="12">#REF!</definedName>
    <definedName name="FORMATO" localSheetId="0">#REF!</definedName>
    <definedName name="FORMATO" localSheetId="6">#REF!</definedName>
    <definedName name="FORMATO" localSheetId="16">#REF!</definedName>
    <definedName name="FORMATO" localSheetId="10">#REF!</definedName>
    <definedName name="FORMATO" localSheetId="14">#REF!</definedName>
    <definedName name="FORMATO" localSheetId="11">#REF!</definedName>
    <definedName name="FORMATO" localSheetId="13">#REF!</definedName>
    <definedName name="FORMATO" localSheetId="17">#REF!</definedName>
    <definedName name="FORMATO" localSheetId="18">#REF!</definedName>
    <definedName name="FORMATO" localSheetId="2">#REF!</definedName>
    <definedName name="FORMATO" localSheetId="3">#REF!</definedName>
    <definedName name="FORMATO" localSheetId="4">#REF!</definedName>
    <definedName name="FORMATO">#REF!</definedName>
    <definedName name="Formato1">#REF!</definedName>
    <definedName name="Innovación">#REF!</definedName>
    <definedName name="JI9I">#REF!</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12">#REF!</definedName>
    <definedName name="m" localSheetId="0">#REF!</definedName>
    <definedName name="m" localSheetId="16">#REF!</definedName>
    <definedName name="m" localSheetId="10">#REF!</definedName>
    <definedName name="m" localSheetId="14">#REF!</definedName>
    <definedName name="m" localSheetId="11">#REF!</definedName>
    <definedName name="m" localSheetId="13">#REF!</definedName>
    <definedName name="m" localSheetId="3">#REF!</definedName>
    <definedName name="m" localSheetId="4">#REF!</definedName>
    <definedName name="m">#REF!</definedName>
    <definedName name="Payment_Needed">"Pago necesario"</definedName>
    <definedName name="PNPC">#REF!</definedName>
    <definedName name="Reimbursement">"Reembolso"</definedName>
    <definedName name="X" localSheetId="12">#REF!</definedName>
    <definedName name="X" localSheetId="0">#REF!</definedName>
    <definedName name="X" localSheetId="6">#REF!</definedName>
    <definedName name="X" localSheetId="16">#REF!</definedName>
    <definedName name="X" localSheetId="10">#REF!</definedName>
    <definedName name="X" localSheetId="14">#REF!</definedName>
    <definedName name="X" localSheetId="11">#REF!</definedName>
    <definedName name="X" localSheetId="13">#REF!</definedName>
    <definedName name="X" localSheetId="5">#REF!</definedName>
    <definedName name="X" localSheetId="2">#REF!</definedName>
    <definedName name="X" localSheetId="3">#REF!</definedName>
    <definedName name="X" localSheetId="4">#REF!</definedName>
    <definedName name="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48" l="1"/>
  <c r="D20" i="48"/>
  <c r="K25" i="66"/>
  <c r="K24" i="66"/>
  <c r="K23" i="66"/>
  <c r="K22" i="66"/>
  <c r="K21" i="66"/>
  <c r="K20" i="66"/>
  <c r="K19" i="66"/>
  <c r="K18" i="66"/>
  <c r="K17" i="66"/>
  <c r="K16" i="66"/>
  <c r="K15" i="66"/>
  <c r="K14" i="66"/>
  <c r="K12" i="66"/>
  <c r="K11" i="66"/>
  <c r="K10" i="66"/>
  <c r="K9" i="66"/>
  <c r="K8" i="66"/>
  <c r="K7" i="66"/>
  <c r="K6" i="66"/>
  <c r="K5" i="66"/>
  <c r="K34" i="65"/>
  <c r="K33" i="65"/>
  <c r="K32" i="65"/>
  <c r="K31" i="65"/>
  <c r="K30" i="65"/>
  <c r="K29" i="65"/>
  <c r="K28" i="65"/>
  <c r="K27" i="65"/>
  <c r="K26" i="65"/>
  <c r="K25" i="65"/>
  <c r="K24" i="65"/>
  <c r="K23" i="65"/>
  <c r="K22" i="65"/>
  <c r="K21" i="65"/>
  <c r="K20" i="65"/>
  <c r="K19" i="65"/>
  <c r="K18" i="65"/>
  <c r="K17" i="65"/>
  <c r="K16" i="65"/>
  <c r="K15" i="65"/>
  <c r="K14" i="65"/>
  <c r="K13" i="65"/>
  <c r="K12" i="65"/>
  <c r="K11" i="65"/>
  <c r="K10" i="65"/>
  <c r="K9" i="65"/>
  <c r="K8" i="65"/>
  <c r="K7" i="65"/>
  <c r="C6" i="64"/>
  <c r="M39" i="63"/>
  <c r="M38" i="63"/>
  <c r="M37" i="63"/>
  <c r="M36" i="63"/>
  <c r="M35" i="63"/>
  <c r="M34" i="63"/>
  <c r="M33" i="63"/>
  <c r="M32" i="63"/>
  <c r="M31" i="63"/>
  <c r="M30" i="63"/>
  <c r="M29" i="63"/>
  <c r="M28" i="63"/>
  <c r="M27" i="63"/>
  <c r="M26" i="63"/>
  <c r="M25" i="63"/>
  <c r="M24" i="63"/>
  <c r="M23" i="63"/>
  <c r="M22" i="63"/>
  <c r="M21" i="63"/>
  <c r="M20" i="63"/>
  <c r="M19" i="63"/>
  <c r="M18" i="63"/>
  <c r="M17" i="63"/>
  <c r="M16" i="63"/>
  <c r="M15" i="63"/>
  <c r="M14" i="63"/>
  <c r="M13" i="63"/>
  <c r="M12" i="63"/>
  <c r="M11" i="63"/>
  <c r="M10" i="63"/>
  <c r="M9" i="63"/>
  <c r="M8" i="63"/>
  <c r="M7" i="63"/>
  <c r="G6" i="63"/>
  <c r="E6" i="63"/>
  <c r="C6" i="63"/>
  <c r="D6" i="62"/>
  <c r="F6" i="61"/>
  <c r="D6" i="61"/>
  <c r="B6" i="61"/>
  <c r="F7" i="60"/>
  <c r="D7" i="60"/>
  <c r="B7" i="60"/>
  <c r="F7" i="59"/>
  <c r="D7" i="59"/>
  <c r="B7" i="59"/>
  <c r="F6" i="58"/>
  <c r="D6" i="58"/>
  <c r="B6" i="58"/>
  <c r="F6" i="57"/>
  <c r="D6" i="57"/>
  <c r="B6" i="57"/>
  <c r="G5" i="56"/>
  <c r="E5" i="56"/>
  <c r="C5" i="56"/>
  <c r="R7" i="54"/>
  <c r="P7" i="54"/>
  <c r="L7" i="54"/>
  <c r="J7" i="54"/>
  <c r="D7" i="54"/>
  <c r="F6" i="48"/>
  <c r="D6" i="48"/>
</calcChain>
</file>

<file path=xl/sharedStrings.xml><?xml version="1.0" encoding="utf-8"?>
<sst xmlns="http://schemas.openxmlformats.org/spreadsheetml/2006/main" count="910" uniqueCount="330">
  <si>
    <t xml:space="preserve">Resumen de inversión pública en el sector hídrico por programa </t>
  </si>
  <si>
    <t>Programa</t>
  </si>
  <si>
    <t>Total</t>
  </si>
  <si>
    <t>Programa de Inversión Pública Estatal (PIPE)</t>
  </si>
  <si>
    <t>Programa de Cultura del Agua</t>
  </si>
  <si>
    <t>Fondo de Aportaciones para el Fortalecimiento de Entidades Federativas (FAFEF)</t>
  </si>
  <si>
    <t xml:space="preserve">Programa Zonas Rurales </t>
  </si>
  <si>
    <t>Programa Agua Limpia</t>
  </si>
  <si>
    <t>Programa Agua Potable y Saneamiento Zonas Urbanas</t>
  </si>
  <si>
    <t xml:space="preserve">Reasignación Fondo de Infraestructura Social Estatal </t>
  </si>
  <si>
    <t xml:space="preserve">Programa de Tratamiento de Aguas Residuales </t>
  </si>
  <si>
    <t>Programa Regional</t>
  </si>
  <si>
    <t>Fondo de Infraestructura Social Estatal (FISE)</t>
  </si>
  <si>
    <t>FONDEN</t>
  </si>
  <si>
    <t>Gerencia  Operativa</t>
  </si>
  <si>
    <t xml:space="preserve">Resumen de inversión pública en el sector hídrico por municipio </t>
  </si>
  <si>
    <t>Municipio</t>
  </si>
  <si>
    <t>Amacuzac</t>
  </si>
  <si>
    <t>Atlatlahucan</t>
  </si>
  <si>
    <t>Axochiapan</t>
  </si>
  <si>
    <t xml:space="preserve">Ayala </t>
  </si>
  <si>
    <t>Coatlán del Río</t>
  </si>
  <si>
    <t>Cuautla</t>
  </si>
  <si>
    <t xml:space="preserve">Cuernavaca </t>
  </si>
  <si>
    <t>Emiliano Zapata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</si>
  <si>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</si>
  <si>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</si>
  <si>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</si>
  <si>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</si>
  <si>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</si>
  <si>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</si>
  <si>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</si>
  <si>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</si>
  <si>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</si>
  <si>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</si>
  <si>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</si>
  <si>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</si>
  <si>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</si>
  <si>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</si>
  <si>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</si>
  <si>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 xml:space="preserve">Tlaltizapán de Zapata </t>
  </si>
  <si>
    <t>Tlaquiltenango</t>
  </si>
  <si>
    <t>Tlayacapan</t>
  </si>
  <si>
    <t>Totolapan</t>
  </si>
  <si>
    <t>Xochitepec</t>
  </si>
  <si>
    <t>Yautepec</t>
  </si>
  <si>
    <t>Yecapixtla</t>
  </si>
  <si>
    <t>Zacatepec</t>
  </si>
  <si>
    <t>Zacualpan de Amilpas</t>
  </si>
  <si>
    <t>Temoac</t>
  </si>
  <si>
    <t xml:space="preserve"> Municipio</t>
  </si>
  <si>
    <t xml:space="preserve">Atlatlahucan </t>
  </si>
  <si>
    <t xml:space="preserve">Axochiapan </t>
  </si>
  <si>
    <t>Ayala</t>
  </si>
  <si>
    <t xml:space="preserve">Coatlán del Río </t>
  </si>
  <si>
    <t>Cuernavaca</t>
  </si>
  <si>
    <t xml:space="preserve">Mazatepec </t>
  </si>
  <si>
    <t xml:space="preserve">Miacatlán </t>
  </si>
  <si>
    <t>Tlaltizapán de Zapata</t>
  </si>
  <si>
    <t xml:space="preserve">Cobertura del servicio de agua potable </t>
  </si>
  <si>
    <t>Total de viviendas</t>
  </si>
  <si>
    <t>Viviendas que disponen de agua entubada</t>
  </si>
  <si>
    <t xml:space="preserve">Plantas de Tratamiento de Aguas Residuales por municipio según operación </t>
  </si>
  <si>
    <t>Id</t>
  </si>
  <si>
    <t>Planta</t>
  </si>
  <si>
    <t>Tipo de tratamiento</t>
  </si>
  <si>
    <t>Cuenca receptora / Disposición final</t>
  </si>
  <si>
    <t>Situación actual de la infraestructura</t>
  </si>
  <si>
    <t>Capacidad instalada (l/s)</t>
  </si>
  <si>
    <t>Caudal tratado (l/s)</t>
  </si>
  <si>
    <t>% de agua tratada respecto a su capacidad</t>
  </si>
  <si>
    <t>Total de Plantas de tratamiento</t>
  </si>
  <si>
    <t>Plantas de tratamiento operando</t>
  </si>
  <si>
    <t>Centenario</t>
  </si>
  <si>
    <t>Aerobio (lodos Activados)</t>
  </si>
  <si>
    <t>Nexapa</t>
  </si>
  <si>
    <t>Buena</t>
  </si>
  <si>
    <t>Chalma-Tembembe</t>
  </si>
  <si>
    <t>Intermunicipal</t>
  </si>
  <si>
    <t>Filtros rociadores</t>
  </si>
  <si>
    <t xml:space="preserve">Reactor anaerobio de flujo hibrido ascendente (rafha) </t>
  </si>
  <si>
    <t>Santa Inés</t>
  </si>
  <si>
    <t>Aerobio (lodos activados)</t>
  </si>
  <si>
    <t>Calderón</t>
  </si>
  <si>
    <t>19 de febrero 2</t>
  </si>
  <si>
    <t>Acapantzingo</t>
  </si>
  <si>
    <t>Apatlaco</t>
  </si>
  <si>
    <t>Chipitlán - Lázaro Cárdenas</t>
  </si>
  <si>
    <t>Buena Vista del Monte</t>
  </si>
  <si>
    <t>Reactor biológico de flujo Ascendente (rafha) anaerobio</t>
  </si>
  <si>
    <t>El Encanto</t>
  </si>
  <si>
    <t>Regular</t>
  </si>
  <si>
    <t>Nustar</t>
  </si>
  <si>
    <t>Aerobio (discos biológicos)</t>
  </si>
  <si>
    <t>Riego de áreas verdes</t>
  </si>
  <si>
    <t>La Alameda</t>
  </si>
  <si>
    <t>La Gachupina</t>
  </si>
  <si>
    <t>El Texcal</t>
  </si>
  <si>
    <t>La regional</t>
  </si>
  <si>
    <t>Tetelilla</t>
  </si>
  <si>
    <t>Sistema de Tratamiento tipo humedal</t>
  </si>
  <si>
    <t>Nexpa</t>
  </si>
  <si>
    <t>Tlayca</t>
  </si>
  <si>
    <t>Sistema de tratamiento tipo humedal</t>
  </si>
  <si>
    <t>Amacuitlapilco</t>
  </si>
  <si>
    <t>El Rayo</t>
  </si>
  <si>
    <t>Tetela del volcán</t>
  </si>
  <si>
    <t>Las Juntas</t>
  </si>
  <si>
    <t>Santa Rosa Treinta</t>
  </si>
  <si>
    <t>La Regional</t>
  </si>
  <si>
    <t>Atlihuayan</t>
  </si>
  <si>
    <t>Aerobio (biodiscos)</t>
  </si>
  <si>
    <t>Tlacotepec</t>
  </si>
  <si>
    <t>(Continúa)</t>
  </si>
  <si>
    <t>% agua tratada respecto a su capacidad</t>
  </si>
  <si>
    <t>Plantas de tratamiento fuera de operación</t>
  </si>
  <si>
    <t>Lodos activados</t>
  </si>
  <si>
    <t>San Pedro Apatlaco</t>
  </si>
  <si>
    <t>El Hospital</t>
  </si>
  <si>
    <t>19 de febrero 1</t>
  </si>
  <si>
    <t>Saca tierra</t>
  </si>
  <si>
    <t>Tezoyuca</t>
  </si>
  <si>
    <t>Canal lateral</t>
  </si>
  <si>
    <t>Mala</t>
  </si>
  <si>
    <t>Amayuca</t>
  </si>
  <si>
    <t>Tilzapotla</t>
  </si>
  <si>
    <t>Acatlipa</t>
  </si>
  <si>
    <t>La obrera</t>
  </si>
  <si>
    <t>Aerobio</t>
  </si>
  <si>
    <t>Nacatongo</t>
  </si>
  <si>
    <t>Alpuyeca</t>
  </si>
  <si>
    <t xml:space="preserve">reactor anaerobio de flujo hibrido ascendente (rafha) </t>
  </si>
  <si>
    <t xml:space="preserve">Programa de Mejoramiento de Eficiencias </t>
  </si>
  <si>
    <t>Programa de U037 CG-216 Sanear el Lago de Tequesquitengo y reforestar la zona</t>
  </si>
  <si>
    <t>Protección a Centros de Población</t>
  </si>
  <si>
    <t>Jagüey Santa Cruz</t>
  </si>
  <si>
    <t>Fuente: Comisión Estatal del Agua. Subsecretaría Ejecutiva de Agua Potable, Drenaje y Saneamiento.</t>
  </si>
  <si>
    <t xml:space="preserve">Fuente: Comisión Estatal del Agua. </t>
  </si>
  <si>
    <t>Fuente: Comisión Estatal del Agua.</t>
  </si>
  <si>
    <t>NA</t>
  </si>
  <si>
    <t>Inversión</t>
  </si>
  <si>
    <t>Inversión (pesos)</t>
  </si>
  <si>
    <t>2012, 2013 y 2014</t>
  </si>
  <si>
    <t>Nota: Para el ejercicio presupuestal 2014, se incorporaron los siguientes programas a) Programa de Mejoramiento de Eficiencias; b) Programa U037 CG-216 Sanear el Lago de Tequesquitengo y Reforestar la Zona; c) Protección a Centros de Población (recurso 100% federal).</t>
  </si>
  <si>
    <t xml:space="preserve">Inversión del Programa para la Construcción y Rehabilitación </t>
  </si>
  <si>
    <t>2012, 2013 Y 2014</t>
  </si>
  <si>
    <t>Inversión  (pesos)</t>
  </si>
  <si>
    <t>2013 y 2014</t>
  </si>
  <si>
    <t xml:space="preserve">Restauración con especies nativas de Selva Baja Caducifolia </t>
  </si>
  <si>
    <t>Ejido o comunidad</t>
  </si>
  <si>
    <t>Plantas</t>
  </si>
  <si>
    <t>Restauración ecológica en la localidad de El Zapote</t>
  </si>
  <si>
    <t>Restauración Ecológica en la localida de Rancho Nuevo</t>
  </si>
  <si>
    <t>Instalación de cercos vivos en la localidad de Chimalacatlán</t>
  </si>
  <si>
    <t xml:space="preserve">Reforestación en la localidad de Coahuixtla </t>
  </si>
  <si>
    <t>Nota: Restaurar y aumentar la cubierta forestal de terrenos que han perdido su vocación por actividades antropogénicas.</t>
  </si>
  <si>
    <t>Fuente: Secretaría de Desarrollo Sustentable. Dirección General de Gestión Ambiental.</t>
  </si>
  <si>
    <t>Área Natural Protegida</t>
  </si>
  <si>
    <t>Reserva Estatal Sierra Monte Negro</t>
  </si>
  <si>
    <t>Reserva Estatal Las Estacas</t>
  </si>
  <si>
    <t>Parque Estatal El Texcal</t>
  </si>
  <si>
    <t>Parque Estatal Cerro de la Tortuga</t>
  </si>
  <si>
    <t>Zona sujeta a conservación ecológica Los Sabinos, Santa Rosa San Cristóbal</t>
  </si>
  <si>
    <t>Parque Estatal Urbano Barranca de Chapultepec</t>
  </si>
  <si>
    <t>Fuente: Secretaría de Desarrollo Sustentable. Dirección General de Áreas Naturales Protegidas.</t>
  </si>
  <si>
    <t xml:space="preserve">Desarrollo Metropolitano del Estado de Morelos - Fondo Metropolitano </t>
  </si>
  <si>
    <t>Año 2013</t>
  </si>
  <si>
    <t>Proyecto-estudio-obra-acción</t>
  </si>
  <si>
    <t>Zona Metropolitana</t>
  </si>
  <si>
    <t>Clasificación</t>
  </si>
  <si>
    <t>Porcentaje monetario</t>
  </si>
  <si>
    <t>Municipios beneficiados</t>
  </si>
  <si>
    <t>Habitantes beneficiados</t>
  </si>
  <si>
    <t>Proyecto Ejecutivo de la Línea de Conducción de Agua Potable que va del Manantial "Las Fuentes" a las comunidades de Chiconcuac, Atlacholoaya, Tezoyuca y Tepetzingo</t>
  </si>
  <si>
    <t>Proyecto Ejecutivo de Agua y Saneamiento</t>
  </si>
  <si>
    <t>Emiliano Zapata y Jiutepec</t>
  </si>
  <si>
    <t>Proyecto del Puente Vehicular de la Carretera Acatlipa-Tezoyuca en la Barranca "Puente Blanco"</t>
  </si>
  <si>
    <t>Proyecto Ejecutivo de Infraestructura Carretera</t>
  </si>
  <si>
    <t>Emiliano Zapata y Temixco</t>
  </si>
  <si>
    <t>Equipamiento del Pozo de San Gaspar</t>
  </si>
  <si>
    <t>Infraestructura de Agua y Saneamiento</t>
  </si>
  <si>
    <t>Estudio Costo Beneficio del Proyecto del Eje Metropolitano</t>
  </si>
  <si>
    <t>Estudio de Infraestructura Carretera</t>
  </si>
  <si>
    <t>Cuernavaca, Jiutepec, Emiliano Zapata</t>
  </si>
  <si>
    <t>Proyecto Ejecutivo para la Modernización del Boulevard "Lauro Ortega"</t>
  </si>
  <si>
    <t>Cuernavaca y Jiutepec</t>
  </si>
  <si>
    <t>Proyecto Ejecutivo del Eje Intermunicipal "San Gaspar - El Guante"</t>
  </si>
  <si>
    <t>Estudio Técnico Justificativo para decretar como Área Natural Protegida el "Rio las Fuentes" entre los Municipios de Jiutepec y Emiliano Zapata</t>
  </si>
  <si>
    <t>Estudio de Medio Ambiente</t>
  </si>
  <si>
    <t>Proyecto de Iniciativa de Ley en donde se analiza  el fenómeno metropolitano y se adecua a la Legislación Federal y Estatal</t>
  </si>
  <si>
    <t>Proyecto de Medio Ambiente</t>
  </si>
  <si>
    <t>Cuernavaca, Jiutepec, Emiliano Zapata, Temixco, Xochitepec, Tepoztlán y Huitzilac</t>
  </si>
  <si>
    <t>Estudio Geohidrológico de los  Manantiales de la Zona Metropolitana de Cuernavaca para determinar Radios de Afectación</t>
  </si>
  <si>
    <t>Programa Parcial de Desarrollo Urbano Sustentable de la Zona Cultural Xochicalco</t>
  </si>
  <si>
    <t>Programa de Desarrollo Urbano</t>
  </si>
  <si>
    <t>Continúa...</t>
  </si>
  <si>
    <t>Construcción de mojoneras para delimitar el polígono del área natural protegida denominada "Sierra Montenegro" que incide en los municipios de Yautepec, Jiutepec,  Emiliano Zapata y Tlaltizapán de Zapata</t>
  </si>
  <si>
    <t>Infraestructura de Medio Ambiente</t>
  </si>
  <si>
    <t>Proyecto Ejecutivo para el Aprovechamiento de la Zona de Amortiguamiento de la "Sierra Montenegro"</t>
  </si>
  <si>
    <t>Proyecto Ejecutivo de Medio Ambiente</t>
  </si>
  <si>
    <t xml:space="preserve">Estudio Técnico Justificativo para la Propuesta del Área Natural Protegida de las Barrancas Urbanas, Bosque el Mirador y Bosque Norponiente </t>
  </si>
  <si>
    <t>Cuernavaca, Temixco y Xochitepec</t>
  </si>
  <si>
    <t xml:space="preserve">Proyecto Ejecutivo para el aprovechamiento del poligono "Balneario el Texcal" </t>
  </si>
  <si>
    <t>196 953</t>
  </si>
  <si>
    <t xml:space="preserve">Equipamiento del Pozo "Lomas de Acapantzingo" y Linea de Conducción al Tanque "Suterm" con beneficio a las Colonias de Jiutepec y Cuernavaca </t>
  </si>
  <si>
    <t>Jiutepec y Cuernavaca</t>
  </si>
  <si>
    <t xml:space="preserve">Primera Etapa de la Sectorización de la Red de Agua Potable de Cuernavaca, en su Colindancia con los Municipios de Temixco y Jiutepec </t>
  </si>
  <si>
    <t>Cuernavaca, Temixco y Jiutepec</t>
  </si>
  <si>
    <t xml:space="preserve">Proyecto Ejecutivo de la Planta de Tratamiento de Aguas Residuales entre los Municipios de Jiutepec y Emiliano Zapata </t>
  </si>
  <si>
    <t>Jiutepec y Emiliano Zapata</t>
  </si>
  <si>
    <t>Proyecto Ejecutivo de Agua Potable y Saneamiento para las Colonias: Independencia, José Lopez Portillo, La Joya, La Corona, Progreso y Acolapa</t>
  </si>
  <si>
    <t>Jiutepec y Tepoztlán</t>
  </si>
  <si>
    <t>Estudio integral de agua potable y sanemaiento para los municipios de Huitzilac, Temixco, Tepoztlan y Xochitepec</t>
  </si>
  <si>
    <t>Estudio de Agua y Saneamiento</t>
  </si>
  <si>
    <t>Huitzilac, Temixco, Tepoztlán y Xochitepec</t>
  </si>
  <si>
    <t>Compra de reserva territorial para las instalaciones de la policía estatal acreditable</t>
  </si>
  <si>
    <t>Adquisición de reserva territorial</t>
  </si>
  <si>
    <t>100% de economías generadas</t>
  </si>
  <si>
    <t>343 820</t>
  </si>
  <si>
    <t>Fuente: Secretaría de Desarrollo Sustentable. Subsecretaría de Desarrollo Urbano y Vivienda Sustentable. Dirección General de Desarrollo Metropolitano.</t>
  </si>
  <si>
    <t>Proyecto Ejecutivo de la Socialización para la Construcción de la Ciclopista Huitzilac- Tepoztlán - Cuernavaca</t>
  </si>
  <si>
    <t>Huitzilac, Tepoztlán y Cuernavaca</t>
  </si>
  <si>
    <t>424 137</t>
  </si>
  <si>
    <t>Proyecto Ejecutivo del Eje Cuernavaca-Jiutepec-Zapata Boulevard Metropolitano</t>
  </si>
  <si>
    <t>465 995</t>
  </si>
  <si>
    <t>Construcción de Colector de Aguas residuales de la Barranca de Analco, 1Km (Hacia la Planta de Tratamiento "La Gachupina")</t>
  </si>
  <si>
    <t>162 427</t>
  </si>
  <si>
    <t>Proyecto del Estudio Geohidrológico y de Calidad del Agua para Determinar las Fuentes de Contaminación  por Arsénico  y Elaboración de proyecto Ejecutivo para resolver la Problemática en Pozos Profundos de Emiliano Zapata y Xochitepec</t>
  </si>
  <si>
    <t>Emiliano Zapata y Xochitepec</t>
  </si>
  <si>
    <t>146 867</t>
  </si>
  <si>
    <t>Construcción de la 1era. Etapa de las Obras de Infraestructura para el Saneamiento de la Parte Norte de la Zona Metropolitana de Cuernavaca</t>
  </si>
  <si>
    <t>Huitzilac, Cuernavaca</t>
  </si>
  <si>
    <t>338 650</t>
  </si>
  <si>
    <t>Adquisición de la Reserva Territorial para las Instalaciones del Centro de Rehabilitación y Educación Especial (CREE)</t>
  </si>
  <si>
    <t xml:space="preserve">Emiliano Zapata </t>
  </si>
  <si>
    <t>972 578</t>
  </si>
  <si>
    <t xml:space="preserve">Proyecto-estudio-obra-acción </t>
  </si>
  <si>
    <t xml:space="preserve">Diagnostico Ambiental de la Zona Metropolitana de Cuautla </t>
  </si>
  <si>
    <t>Estudios y proyectos Ambientales</t>
  </si>
  <si>
    <t>Atlatlahucan, Ayala, Cuautla, Tlayacapan, Yautepec y Yecapixtla</t>
  </si>
  <si>
    <t xml:space="preserve">Proyecto Ejecutivo y Estudio del Parque Ecológico Cuautla </t>
  </si>
  <si>
    <t>434 142</t>
  </si>
  <si>
    <t xml:space="preserve">Proyecto Ejecutivo para la central de emergencias metropolitanas de Cuautla </t>
  </si>
  <si>
    <t>Proyecto de infraestructura de salud</t>
  </si>
  <si>
    <t xml:space="preserve">Proyecto Ejecutivo de libramiento " La Nopalera - Ayala" </t>
  </si>
  <si>
    <t xml:space="preserve">Proyecto ejecutivo de la carretera Yecapixtla - Atlatlahucan </t>
  </si>
  <si>
    <t xml:space="preserve">Proyecto ejecutivo de la carretera "La cartonera Yecapixtla" </t>
  </si>
  <si>
    <t xml:space="preserve">Proyecto ejecutivo para la unidad deportiva metropolitana de la zona norte </t>
  </si>
  <si>
    <t>Proyecto de infraestructura deportiva</t>
  </si>
  <si>
    <t xml:space="preserve">Proyecto ejecutivo de la carretera ayala cocoyoc </t>
  </si>
  <si>
    <t>Cuautla y Ayala</t>
  </si>
  <si>
    <t>2 840</t>
  </si>
  <si>
    <t>Estudio Sectorial de Movilidad Urbana de la Zona Metropolitana de Cuautla.</t>
  </si>
  <si>
    <t>Estudio de movilidad</t>
  </si>
  <si>
    <t xml:space="preserve">Proyecto Ejecutivo para la Ciclopista Tlayacapan - Axochiapan </t>
  </si>
  <si>
    <t>Todo el estado</t>
  </si>
  <si>
    <t>425 611</t>
  </si>
  <si>
    <t xml:space="preserve">Construcción de la primera Etapa de la Unida Deportiva Metropolitana Norte </t>
  </si>
  <si>
    <t>Infraestructura Deportiva</t>
  </si>
  <si>
    <t xml:space="preserve">Nota: 1. La cantidad de 12 000 000.00 es recurso del ejercicio fiscal 2012, ejecutado en 2013.      
         2.  La cantidad de 12 026 068.00 es recurso del ejercicio fiscal 2013, ejecutado en el año 2014.
         3. La Zona Metropolitana de Cuautla esta compuesta por los municipios de Cuautla, Ayala, Atlatlahucan, Yecapixtla, Tlayacapan y Yautepec. </t>
  </si>
  <si>
    <t xml:space="preserve">NO BORRAR </t>
  </si>
  <si>
    <t>POB. x SEXO</t>
  </si>
  <si>
    <t>Totales de natalidad y mortalidad</t>
  </si>
  <si>
    <t>Totales de CAUSAS MOR. 2001</t>
  </si>
  <si>
    <t xml:space="preserve">Programas de Educación Formal </t>
  </si>
  <si>
    <t>Número de escuelas participantes</t>
  </si>
  <si>
    <t>CIMMAa</t>
  </si>
  <si>
    <t>Foros</t>
  </si>
  <si>
    <t>Brigadas verdes</t>
  </si>
  <si>
    <r>
      <t xml:space="preserve">a </t>
    </r>
    <r>
      <rPr>
        <sz val="12"/>
        <rFont val="Arial Narrow"/>
        <family val="2"/>
      </rPr>
      <t>Cumbre Infantil Morelense por el Medio Ambiente (CIMMA)en  primarias</t>
    </r>
  </si>
  <si>
    <r>
      <rPr>
        <vertAlign val="superscript"/>
        <sz val="12"/>
        <rFont val="Arial Narrow"/>
        <family val="2"/>
      </rPr>
      <t>b</t>
    </r>
    <r>
      <rPr>
        <sz val="12"/>
        <rFont val="Arial Narrow"/>
        <family val="2"/>
      </rPr>
      <t xml:space="preserve"> Foros en secundarias </t>
    </r>
  </si>
  <si>
    <r>
      <rPr>
        <vertAlign val="superscript"/>
        <sz val="12"/>
        <color indexed="8"/>
        <rFont val="Arial Narrow"/>
        <family val="2"/>
      </rPr>
      <t>c</t>
    </r>
    <r>
      <rPr>
        <sz val="12"/>
        <color indexed="8"/>
        <rFont val="Arial Narrow"/>
        <family val="2"/>
      </rPr>
      <t xml:space="preserve"> Brigadas verdes en educación media básica, media superior y superior.</t>
    </r>
  </si>
  <si>
    <t>Fuente: Secretaría de Desarrollo Sustentable. Subsecretaría de Planeación para el Desarrollo Sustentable. Dirección General de Educación y Cultura.</t>
  </si>
  <si>
    <t>Cuadro 4.15</t>
  </si>
  <si>
    <t>Número de sanciones</t>
  </si>
  <si>
    <t>Nota: Únicamente se reporta a los municipios que denunciaron.</t>
  </si>
  <si>
    <t>Fuente: Secretaría de Desarrollo Sustentable. Subsecretaría de Gestión Ambiental Sustentable. Dirección General Jurídica.</t>
  </si>
  <si>
    <t xml:space="preserve">Sanciones realizadas en materia ambiental </t>
  </si>
  <si>
    <t>Nota: Únicamente se reporta a los municipios que denunciaron en la Procuraduría de Protección al Ambiente del Estado de Morelos (PROPAEM).</t>
  </si>
  <si>
    <t>Fuente: Secretaría de Desarrollo Sustentable. Procuraduría de Protección al Ambiente del Estado de Morelos.</t>
  </si>
  <si>
    <t>Nota: Unicamente de mencionan los municipios que participaron.</t>
  </si>
  <si>
    <t>Nota: Los recursos asignados a este Programa son federales, por lo que la continuidad de éste está sujeta a la suficiencia presupuestal de la CONAGUA. Y se mencionan unicamente los municipios que participaron.</t>
  </si>
  <si>
    <t>Nota: Se mencionan unicamente los municipios que participaron.</t>
  </si>
  <si>
    <t>Nota: Este Programa entró en operación en el año 2012. Y se mencionan unicamente los municipios que participaron.</t>
  </si>
  <si>
    <t>NA No aplica</t>
  </si>
  <si>
    <r>
      <t xml:space="preserve">Municipios varios </t>
    </r>
    <r>
      <rPr>
        <vertAlign val="superscript"/>
        <sz val="12"/>
        <rFont val="Arial Narrow"/>
        <family val="2"/>
      </rPr>
      <t>a</t>
    </r>
  </si>
  <si>
    <r>
      <rPr>
        <vertAlign val="superscript"/>
        <sz val="12"/>
        <rFont val="Arial Narrow"/>
        <family val="2"/>
      </rPr>
      <t xml:space="preserve">a </t>
    </r>
    <r>
      <rPr>
        <sz val="12"/>
        <rFont val="Arial Narrow"/>
        <family val="2"/>
      </rPr>
      <t>Municipios varios: Puente de Ixtla, Totolapan y Jojutla.</t>
    </r>
  </si>
  <si>
    <r>
      <rPr>
        <vertAlign val="superscript"/>
        <sz val="12"/>
        <color theme="1"/>
        <rFont val="Arial Narrow"/>
        <family val="2"/>
      </rPr>
      <t>a</t>
    </r>
    <r>
      <rPr>
        <sz val="12"/>
        <color theme="1"/>
        <rFont val="Arial Narrow"/>
        <family val="2"/>
      </rPr>
      <t xml:space="preserve"> Municipios varios: Tepoztlán, Tepalcingo, Yecapixtla, Amacuzac, Coatlán del Rio, Ayala, Mazatepec, Yautepec, Puente de Ixtla, Atlatahucan, Tlayacapan, Ocuituco, Tetela del Volcán y Axochiapan. </t>
    </r>
  </si>
  <si>
    <t>ª Municipios varios: Axochiapan, Jiutepec, Jojutla y Temixco.</t>
  </si>
  <si>
    <r>
      <rPr>
        <vertAlign val="superscript"/>
        <sz val="12"/>
        <rFont val="Arial Narrow"/>
        <family val="2"/>
      </rPr>
      <t>a</t>
    </r>
    <r>
      <rPr>
        <sz val="12"/>
        <rFont val="Arial Narrow"/>
        <family val="2"/>
      </rPr>
      <t xml:space="preserve"> Municipios varios:Temixco, Cuautla, Jiutepec, Cuernavaca Puente de Ixtla, Zacatepec, Yautepec, Emiliano Zapata, Temixco y Jojutla.</t>
    </r>
  </si>
  <si>
    <r>
      <rPr>
        <sz val="12"/>
        <rFont val="Arial Narrow"/>
        <family val="2"/>
      </rPr>
      <t>Nota: Este Programa entró en operación en el año 2013.</t>
    </r>
    <r>
      <rPr>
        <sz val="12"/>
        <color rgb="FFFF0000"/>
        <rFont val="Arial Narrow"/>
        <family val="2"/>
      </rPr>
      <t xml:space="preserve"> </t>
    </r>
    <r>
      <rPr>
        <sz val="12"/>
        <rFont val="Arial Narrow"/>
        <family val="2"/>
      </rPr>
      <t>Y se mencionan unicamente los municipios que participaron.</t>
    </r>
  </si>
  <si>
    <t xml:space="preserve">Porcentaje de viviendas con agua entubada </t>
  </si>
  <si>
    <r>
      <rPr>
        <vertAlign val="superscript"/>
        <sz val="12"/>
        <rFont val="Arial Narrow"/>
        <family val="2"/>
      </rPr>
      <t>a</t>
    </r>
    <r>
      <rPr>
        <sz val="12"/>
        <rFont val="Arial Narrow"/>
        <family val="2"/>
      </rPr>
      <t xml:space="preserve"> Municipios varios:Cuautla, Ayala y Yautepec.</t>
    </r>
  </si>
  <si>
    <t xml:space="preserve">Nota: 1. Recurso del ejercicio fiscal 2012, ejecutado en el año 2013 por la cantidad de 45 000 000.00 
         2. La Zona Metropolitana de Cuernavaca, está compuesta por los municipios de Cuernavaca, Jiutepec, Emiliano Zapata, Temixco, Xochitepec, Tepoztlán, Tlaltizapán de Zapata y Huitzilac. </t>
  </si>
  <si>
    <t>Cuadro 4.1</t>
  </si>
  <si>
    <t>Cuadro 4.2</t>
  </si>
  <si>
    <t>Cuadro 4.3</t>
  </si>
  <si>
    <t>Cuadro 4.4</t>
  </si>
  <si>
    <t>Cuadro 4.5</t>
  </si>
  <si>
    <t>Cuadro 4.6</t>
  </si>
  <si>
    <t>Cuadro 4.7</t>
  </si>
  <si>
    <t>Cuadro 4.8</t>
  </si>
  <si>
    <t>Cuadro 4.9</t>
  </si>
  <si>
    <r>
      <rPr>
        <vertAlign val="superscript"/>
        <sz val="12"/>
        <rFont val="Arial Narrow"/>
        <family val="2"/>
      </rPr>
      <t xml:space="preserve">a </t>
    </r>
    <r>
      <rPr>
        <sz val="12"/>
        <rFont val="Arial Narrow"/>
        <family val="2"/>
      </rPr>
      <t>Municipios varios: Tepoztlán, Tepalcingo, Yecapixtla, Amacuzac, Coatlán del Rio, Ayala, Mazatepec, Yautepec, Puente de Ixtla, Atlatahucan, Tlayacapan, Ocuituco, Tétela del Volcán y Axochiapan , Totolapan y Jojutla Cuernavaca, Jiutepec, Cuautla, Yecapixtla, Ayala, Axochiapan, Tepalcingo, Tepoztlán, Xochitepec, Miacatlán, Temoac, Tlalnepantla, Tetecala, Mazatepec, Jonacatepec,Atlatlahucan, Amacuzac, Zacualpan de Amilpas, Temixco.</t>
    </r>
  </si>
  <si>
    <r>
      <t>Municipios varios</t>
    </r>
    <r>
      <rPr>
        <vertAlign val="superscript"/>
        <sz val="12"/>
        <rFont val="Arial Narrow"/>
        <family val="2"/>
      </rPr>
      <t>a</t>
    </r>
  </si>
  <si>
    <t>Cuadro 4.10</t>
  </si>
  <si>
    <t>Cuadro 4.11</t>
  </si>
  <si>
    <t>Cuadro 4.12</t>
  </si>
  <si>
    <t>Cuadro 4.13</t>
  </si>
  <si>
    <r>
      <rPr>
        <vertAlign val="superscript"/>
        <sz val="12"/>
        <rFont val="Arial Narrow"/>
        <family val="2"/>
      </rPr>
      <t xml:space="preserve">a </t>
    </r>
    <r>
      <rPr>
        <sz val="12"/>
        <rFont val="Arial Narrow"/>
        <family val="2"/>
      </rPr>
      <t>Municipios varios: Cuernavaca, Jiutepec, Cuautla, Yecapixtla, Ayala, Axochiapan, Tepalcingo, Tepoztlán, Xochitepec, Miacatlán, Temoac, Tlalnepantla, Tetecala, Mazatepec, Jonacatepec,Atlatlahucan, Amacuzac, Zacualpan de Amilpas.</t>
    </r>
  </si>
  <si>
    <t>Cuadro 4.14</t>
  </si>
  <si>
    <t>Cuadro 4.16</t>
  </si>
  <si>
    <t xml:space="preserve">Fuente: Instituto Nacional de Estadística y Geografía. (Censo de Población y Vivienda INEGI, 2010). Información de viviendas 2013. </t>
  </si>
  <si>
    <t>Nota: Para el cálculo de viviendas con servicio de agua potable en 2014 se tomó como base la información 2013 y a esta se le sumarón las viviendas incorpordas en 2014. Para determinar el número de viviendas incoporadas al servicio de agua potable se tomó como base la población incorporada por municipio en 2014 y este valor se dividio entre 4.</t>
  </si>
  <si>
    <t>Cuadro 4.17</t>
  </si>
  <si>
    <t>Cuadro 4.18</t>
  </si>
  <si>
    <t>año 2013</t>
  </si>
  <si>
    <t>año 2014</t>
  </si>
  <si>
    <t xml:space="preserve">derivadas de denuncias por municipio </t>
  </si>
  <si>
    <t>años 2012, 2013 y 2014</t>
  </si>
  <si>
    <t xml:space="preserve">Inversión del Programa de Inversión Pública Estatal (PIPE) </t>
  </si>
  <si>
    <t xml:space="preserve">de Sistemas de Agua Potable y Saneamiento en Zonas Rurales </t>
  </si>
  <si>
    <t xml:space="preserve">Inversión del Programa de Agua Potable, Alcantarillado </t>
  </si>
  <si>
    <t xml:space="preserve">y Saneamiento en Zonas Urbanas </t>
  </si>
  <si>
    <t xml:space="preserve">Inversión del Programa de Tratamiento de Aguas Residuales </t>
  </si>
  <si>
    <t xml:space="preserve">Inversión del Programa de Mejoramiento de Eficiencias </t>
  </si>
  <si>
    <t xml:space="preserve">Inversión del Programa de Protección a Centros de Población </t>
  </si>
  <si>
    <t xml:space="preserve">(área natural protegida)  </t>
  </si>
  <si>
    <t xml:space="preserve">Desarrollo Metropolitano del Estado de Morelos - Fondo Metropolitano Cuautla </t>
  </si>
  <si>
    <t xml:space="preserve">Nota: 1. Recurso ejercicio fiscal 2013, ejecutado en el año 2014 por la cantidad de 45 097 757.00 
2. La Zona Metropolitana de Cuernavaca, está compuesta por los municipios de Cuernavaca, Jiutepec, Emiliano Zapata, Temixco, Xochitepec, Tepoztlán, Tlaltizapán de Zapata y Huitzilac.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</si>
</sst>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 ###\ ###\ ##0"/>
    <numFmt numFmtId="165" formatCode="#.00\ ###\ ###\ ##0"/>
    <numFmt numFmtId="166" formatCode="\9\1\%"/>
    <numFmt numFmtId="167" formatCode="#\ ###\ ##0"/>
  </numFmts>
  <fonts count="39" x14ac:knownFonts="1">
    <font>
      <sz val="11"/>
      <color theme="1"/>
      <name val="Calibri"/>
      <family val="2"/>
      <scheme val="minor"/>
    </font>
    <font>
      <sz val="11"/>
      <color theme="1"/>
      <name val="Calibri"/>
      <family val="2"/>
      <scheme val="minor"/>
    </font>
    <font>
      <sz val="10"/>
      <name val="Arial"/>
      <family val="2"/>
    </font>
    <font>
      <sz val="10"/>
      <name val="Tahoma"/>
      <family val="2"/>
    </font>
    <font>
      <sz val="12"/>
      <name val="Tahoma"/>
      <family val="2"/>
    </font>
    <font>
      <b/>
      <sz val="10"/>
      <name val="Tahoma"/>
      <family val="2"/>
    </font>
    <font>
      <sz val="11"/>
      <color theme="1"/>
      <name val="Tahoma"/>
      <family val="2"/>
    </font>
    <font>
      <sz val="11"/>
      <name val="Calibri"/>
      <family val="2"/>
      <scheme val="minor"/>
    </font>
    <font>
      <b/>
      <sz val="12"/>
      <name val="Arial Narrow"/>
      <family val="2"/>
    </font>
    <font>
      <sz val="12"/>
      <name val="Arial Narrow"/>
      <family val="2"/>
    </font>
    <font>
      <sz val="10"/>
      <name val="Arial Narrow"/>
      <family val="2"/>
    </font>
    <font>
      <sz val="12"/>
      <color theme="1"/>
      <name val="Arial Narrow"/>
      <family val="2"/>
    </font>
    <font>
      <b/>
      <sz val="12"/>
      <color theme="0"/>
      <name val="Arial Narrow"/>
      <family val="2"/>
    </font>
    <font>
      <sz val="12"/>
      <color rgb="FFFF0000"/>
      <name val="Arial Narrow"/>
      <family val="2"/>
    </font>
    <font>
      <b/>
      <sz val="14"/>
      <name val="Arial Narrow"/>
      <family val="2"/>
    </font>
    <font>
      <b/>
      <sz val="14"/>
      <color theme="1"/>
      <name val="Arial Narrow"/>
      <family val="2"/>
    </font>
    <font>
      <sz val="14"/>
      <name val="Arial Narrow"/>
      <family val="2"/>
    </font>
    <font>
      <sz val="14"/>
      <color theme="1"/>
      <name val="Arial Narrow"/>
      <family val="2"/>
    </font>
    <font>
      <b/>
      <sz val="12"/>
      <color rgb="FFFF0000"/>
      <name val="Arial Narrow"/>
      <family val="2"/>
    </font>
    <font>
      <sz val="11"/>
      <color rgb="FFFF0000"/>
      <name val="Calibri"/>
      <family val="2"/>
      <scheme val="minor"/>
    </font>
    <font>
      <b/>
      <sz val="12"/>
      <color rgb="FFFFFFFF"/>
      <name val="Arial Narrow"/>
      <family val="2"/>
    </font>
    <font>
      <sz val="18"/>
      <color rgb="FFFF0000"/>
      <name val="Calibri"/>
      <family val="2"/>
      <scheme val="minor"/>
    </font>
    <font>
      <b/>
      <i/>
      <sz val="12"/>
      <name val="Arial Narrow"/>
      <family val="2"/>
    </font>
    <font>
      <i/>
      <sz val="12"/>
      <name val="Arial Narrow"/>
      <family val="2"/>
    </font>
    <font>
      <sz val="12"/>
      <color theme="0"/>
      <name val="Arial Narrow"/>
      <family val="2"/>
    </font>
    <font>
      <b/>
      <sz val="14"/>
      <color rgb="FFFF0000"/>
      <name val="Arial Narrow"/>
      <family val="2"/>
    </font>
    <font>
      <b/>
      <sz val="12"/>
      <color theme="1"/>
      <name val="Arial Narrow"/>
      <family val="2"/>
    </font>
    <font>
      <sz val="10"/>
      <color theme="1"/>
      <name val="Tahoma"/>
      <family val="2"/>
    </font>
    <font>
      <b/>
      <sz val="12"/>
      <name val="Tahoma"/>
      <family val="2"/>
    </font>
    <font>
      <b/>
      <sz val="12"/>
      <color indexed="10"/>
      <name val="Arial Narrow"/>
      <family val="2"/>
    </font>
    <font>
      <sz val="12"/>
      <color indexed="8"/>
      <name val="Arial Narrow"/>
      <family val="2"/>
    </font>
    <font>
      <sz val="14"/>
      <color rgb="FFFF0000"/>
      <name val="Arial Narrow"/>
      <family val="2"/>
    </font>
    <font>
      <b/>
      <sz val="14"/>
      <color indexed="10"/>
      <name val="Arial Narrow"/>
      <family val="2"/>
    </font>
    <font>
      <sz val="10"/>
      <color indexed="8"/>
      <name val="Tahoma"/>
      <family val="2"/>
    </font>
    <font>
      <vertAlign val="superscript"/>
      <sz val="12"/>
      <name val="Arial Narrow"/>
      <family val="2"/>
    </font>
    <font>
      <vertAlign val="superscript"/>
      <sz val="12"/>
      <color indexed="8"/>
      <name val="Arial Narrow"/>
      <family val="2"/>
    </font>
    <font>
      <sz val="16"/>
      <color rgb="FFFF0000"/>
      <name val="Calibri"/>
      <family val="2"/>
      <scheme val="minor"/>
    </font>
    <font>
      <vertAlign val="superscript"/>
      <sz val="12"/>
      <color theme="1"/>
      <name val="Arial Narrow"/>
      <family val="2"/>
    </font>
    <font>
      <sz val="11"/>
      <color rgb="FFFF0000"/>
      <name val="Arial"/>
      <family val="2"/>
    </font>
  </fonts>
  <fills count="7">
    <fill>
      <patternFill patternType="none"/>
    </fill>
    <fill>
      <patternFill patternType="gray125"/>
    </fill>
    <fill>
      <patternFill patternType="solid">
        <fgColor rgb="FFC4D79B"/>
        <bgColor indexed="64"/>
      </patternFill>
    </fill>
    <fill>
      <patternFill patternType="solid">
        <fgColor rgb="FF006400"/>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cellStyleXfs>
  <cellXfs count="433">
    <xf numFmtId="0" fontId="0" fillId="0" borderId="0" xfId="0"/>
    <xf numFmtId="0" fontId="0" fillId="0" borderId="0" xfId="0" applyAlignment="1">
      <alignment wrapText="1"/>
    </xf>
    <xf numFmtId="44" fontId="0" fillId="0" borderId="0" xfId="1" applyFont="1"/>
    <xf numFmtId="164" fontId="0" fillId="0" borderId="0" xfId="0" applyNumberFormat="1"/>
    <xf numFmtId="0" fontId="7" fillId="0" borderId="0" xfId="0" applyFont="1"/>
    <xf numFmtId="0" fontId="7" fillId="0" borderId="0" xfId="0" applyFont="1" applyBorder="1"/>
    <xf numFmtId="164" fontId="7" fillId="0" borderId="0" xfId="0" applyNumberFormat="1" applyFont="1"/>
    <xf numFmtId="164" fontId="7" fillId="0" borderId="0" xfId="0" applyNumberFormat="1" applyFont="1" applyBorder="1"/>
    <xf numFmtId="0" fontId="0" fillId="0" borderId="0" xfId="0" applyBorder="1"/>
    <xf numFmtId="44" fontId="0" fillId="0" borderId="0" xfId="1" applyFont="1" applyBorder="1"/>
    <xf numFmtId="0" fontId="7" fillId="0" borderId="0" xfId="0" applyFont="1" applyAlignment="1">
      <alignment wrapText="1"/>
    </xf>
    <xf numFmtId="164" fontId="7" fillId="0" borderId="0" xfId="0" applyNumberFormat="1" applyFont="1" applyAlignment="1">
      <alignment wrapText="1"/>
    </xf>
    <xf numFmtId="2" fontId="0" fillId="0" borderId="0" xfId="0" applyNumberFormat="1"/>
    <xf numFmtId="165" fontId="0" fillId="0" borderId="0" xfId="0" applyNumberFormat="1"/>
    <xf numFmtId="0" fontId="0" fillId="0" borderId="0" xfId="0" applyFill="1"/>
    <xf numFmtId="0" fontId="0" fillId="0" borderId="3" xfId="0" applyBorder="1"/>
    <xf numFmtId="0" fontId="0" fillId="0" borderId="0" xfId="0" applyAlignment="1">
      <alignment horizontal="left" vertical="center"/>
    </xf>
    <xf numFmtId="0" fontId="8" fillId="0" borderId="0" xfId="0" applyFont="1" applyAlignment="1">
      <alignment vertical="center"/>
    </xf>
    <xf numFmtId="0" fontId="8" fillId="0" borderId="0" xfId="0" applyFont="1" applyBorder="1" applyAlignment="1">
      <alignment vertical="center"/>
    </xf>
    <xf numFmtId="0" fontId="11" fillId="0" borderId="0" xfId="0" applyFont="1"/>
    <xf numFmtId="0" fontId="9" fillId="0" borderId="0" xfId="0" applyFont="1" applyBorder="1" applyAlignment="1">
      <alignment vertical="center"/>
    </xf>
    <xf numFmtId="164" fontId="8" fillId="2" borderId="2" xfId="0" applyNumberFormat="1" applyFont="1" applyFill="1" applyBorder="1" applyAlignment="1">
      <alignment horizontal="center" vertical="center"/>
    </xf>
    <xf numFmtId="0" fontId="8" fillId="2" borderId="2" xfId="3" quotePrefix="1" applyNumberFormat="1" applyFont="1" applyFill="1" applyBorder="1" applyAlignment="1">
      <alignment vertical="center" wrapText="1"/>
    </xf>
    <xf numFmtId="0" fontId="12" fillId="3" borderId="0" xfId="3" applyFont="1" applyFill="1" applyBorder="1" applyAlignment="1">
      <alignment horizontal="left" vertical="center" wrapText="1"/>
    </xf>
    <xf numFmtId="164" fontId="12" fillId="3" borderId="2" xfId="3" applyNumberFormat="1" applyFont="1" applyFill="1" applyBorder="1" applyAlignment="1">
      <alignment horizontal="right" vertical="center" wrapText="1"/>
    </xf>
    <xf numFmtId="164" fontId="9" fillId="0" borderId="1" xfId="4" applyNumberFormat="1" applyFont="1" applyFill="1" applyBorder="1" applyAlignment="1">
      <alignment horizontal="left" vertical="center"/>
    </xf>
    <xf numFmtId="164" fontId="9" fillId="0" borderId="1" xfId="1" applyNumberFormat="1" applyFont="1" applyFill="1" applyBorder="1" applyAlignment="1">
      <alignment horizontal="right" vertical="center"/>
    </xf>
    <xf numFmtId="164" fontId="9" fillId="0" borderId="0" xfId="1" applyNumberFormat="1" applyFont="1" applyFill="1" applyBorder="1" applyAlignment="1">
      <alignment horizontal="right" vertical="center"/>
    </xf>
    <xf numFmtId="164" fontId="9" fillId="0" borderId="0" xfId="4" applyNumberFormat="1" applyFont="1" applyFill="1" applyBorder="1" applyAlignment="1">
      <alignment horizontal="left" vertical="center"/>
    </xf>
    <xf numFmtId="164" fontId="9" fillId="0" borderId="0" xfId="4" applyNumberFormat="1" applyFont="1" applyFill="1" applyBorder="1" applyAlignment="1">
      <alignment horizontal="left" vertical="center" wrapText="1"/>
    </xf>
    <xf numFmtId="164" fontId="9" fillId="0" borderId="0" xfId="4" applyNumberFormat="1" applyFont="1" applyFill="1" applyBorder="1" applyAlignment="1">
      <alignment vertical="center"/>
    </xf>
    <xf numFmtId="164" fontId="9" fillId="0" borderId="3" xfId="4" applyNumberFormat="1" applyFont="1" applyFill="1" applyBorder="1" applyAlignment="1">
      <alignment vertical="center"/>
    </xf>
    <xf numFmtId="164" fontId="9" fillId="0" borderId="3" xfId="1" applyNumberFormat="1" applyFont="1" applyFill="1" applyBorder="1" applyAlignment="1">
      <alignment horizontal="right" vertical="center"/>
    </xf>
    <xf numFmtId="0" fontId="11" fillId="0" borderId="3" xfId="0" applyFont="1" applyBorder="1"/>
    <xf numFmtId="0" fontId="11" fillId="0" borderId="0" xfId="0" applyFont="1" applyBorder="1"/>
    <xf numFmtId="0" fontId="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right" vertical="center"/>
    </xf>
    <xf numFmtId="0" fontId="15" fillId="0" borderId="0" xfId="0" applyFont="1" applyBorder="1" applyAlignment="1">
      <alignment vertical="center"/>
    </xf>
    <xf numFmtId="0" fontId="17" fillId="0" borderId="0" xfId="0" applyFont="1"/>
    <xf numFmtId="0" fontId="10" fillId="0" borderId="0" xfId="3" applyFont="1" applyFill="1"/>
    <xf numFmtId="0" fontId="8" fillId="0" borderId="0" xfId="3" applyFont="1" applyFill="1"/>
    <xf numFmtId="4" fontId="9" fillId="0" borderId="0" xfId="3" applyNumberFormat="1" applyFont="1" applyFill="1"/>
    <xf numFmtId="49" fontId="14" fillId="0" borderId="0" xfId="3" applyNumberFormat="1" applyFont="1" applyFill="1" applyAlignment="1">
      <alignment vertical="center"/>
    </xf>
    <xf numFmtId="49" fontId="14" fillId="0" borderId="0" xfId="3" applyNumberFormat="1" applyFont="1" applyFill="1" applyAlignment="1">
      <alignment horizontal="justify" vertical="center"/>
    </xf>
    <xf numFmtId="0" fontId="16" fillId="0" borderId="0" xfId="3" applyFont="1" applyFill="1"/>
    <xf numFmtId="0" fontId="16" fillId="0" borderId="0" xfId="3" applyFont="1" applyFill="1" applyBorder="1" applyAlignment="1">
      <alignment horizontal="right" vertical="top"/>
    </xf>
    <xf numFmtId="49" fontId="14" fillId="0" borderId="0" xfId="3" applyNumberFormat="1" applyFont="1" applyFill="1" applyAlignment="1">
      <alignment horizontal="left" vertical="center"/>
    </xf>
    <xf numFmtId="4" fontId="16" fillId="0" borderId="0" xfId="3" applyNumberFormat="1" applyFont="1" applyFill="1" applyAlignment="1"/>
    <xf numFmtId="0" fontId="8" fillId="2" borderId="3" xfId="3" quotePrefix="1" applyNumberFormat="1" applyFont="1" applyFill="1" applyBorder="1" applyAlignment="1">
      <alignment vertical="center" wrapText="1"/>
    </xf>
    <xf numFmtId="164" fontId="9" fillId="0" borderId="1" xfId="3" applyNumberFormat="1"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164" fontId="9" fillId="0" borderId="3" xfId="3" applyNumberFormat="1" applyFont="1" applyFill="1" applyBorder="1" applyAlignment="1">
      <alignment horizontal="right" vertical="center" wrapText="1"/>
    </xf>
    <xf numFmtId="0" fontId="9" fillId="0" borderId="0" xfId="3" applyFont="1" applyFill="1" applyAlignment="1">
      <alignment wrapText="1"/>
    </xf>
    <xf numFmtId="0" fontId="9" fillId="0" borderId="3" xfId="3" applyFont="1" applyFill="1" applyBorder="1" applyAlignment="1">
      <alignment horizontal="left" vertical="center" wrapText="1"/>
    </xf>
    <xf numFmtId="4" fontId="9" fillId="0" borderId="0" xfId="3" applyNumberFormat="1" applyFont="1" applyFill="1" applyAlignment="1">
      <alignment horizontal="right" vertical="center"/>
    </xf>
    <xf numFmtId="4" fontId="9" fillId="0" borderId="0" xfId="3" applyNumberFormat="1" applyFont="1" applyFill="1" applyAlignment="1">
      <alignment vertical="center"/>
    </xf>
    <xf numFmtId="0" fontId="9" fillId="0" borderId="0" xfId="3" applyFont="1" applyFill="1" applyAlignment="1">
      <alignment vertical="center"/>
    </xf>
    <xf numFmtId="164" fontId="12" fillId="3" borderId="2" xfId="3" quotePrefix="1" applyNumberFormat="1" applyFont="1" applyFill="1" applyBorder="1" applyAlignment="1">
      <alignment horizontal="right" vertical="center" wrapText="1"/>
    </xf>
    <xf numFmtId="0" fontId="12" fillId="3" borderId="2" xfId="3" quotePrefix="1" applyNumberFormat="1" applyFont="1" applyFill="1" applyBorder="1" applyAlignment="1">
      <alignment horizontal="center" vertical="center" wrapText="1"/>
    </xf>
    <xf numFmtId="164" fontId="9" fillId="0" borderId="0" xfId="3" applyNumberFormat="1" applyFont="1" applyFill="1" applyBorder="1" applyAlignment="1">
      <alignment vertical="center" wrapText="1"/>
    </xf>
    <xf numFmtId="0" fontId="8" fillId="0" borderId="0" xfId="3" applyFont="1" applyFill="1" applyBorder="1" applyAlignment="1">
      <alignment vertical="center" wrapText="1"/>
    </xf>
    <xf numFmtId="0" fontId="9" fillId="0" borderId="0" xfId="3" applyFont="1" applyFill="1" applyBorder="1" applyAlignment="1">
      <alignment vertical="center"/>
    </xf>
    <xf numFmtId="164" fontId="9" fillId="0" borderId="3" xfId="3" applyNumberFormat="1" applyFont="1" applyFill="1" applyBorder="1" applyAlignment="1">
      <alignment vertical="center" wrapText="1"/>
    </xf>
    <xf numFmtId="0" fontId="8" fillId="0" borderId="3" xfId="3" applyFont="1" applyFill="1" applyBorder="1" applyAlignment="1">
      <alignment vertical="center" wrapText="1"/>
    </xf>
    <xf numFmtId="0" fontId="9" fillId="0" borderId="0" xfId="3" applyFont="1" applyFill="1" applyAlignment="1">
      <alignment vertical="center" wrapText="1"/>
    </xf>
    <xf numFmtId="4" fontId="9" fillId="0" borderId="0" xfId="3" applyNumberFormat="1" applyFont="1" applyFill="1" applyAlignment="1">
      <alignment horizontal="right" vertical="center" wrapText="1"/>
    </xf>
    <xf numFmtId="4" fontId="9" fillId="0" borderId="0" xfId="3" applyNumberFormat="1" applyFont="1" applyFill="1" applyAlignment="1">
      <alignment vertical="center" wrapText="1"/>
    </xf>
    <xf numFmtId="0" fontId="16" fillId="0" borderId="0" xfId="3" applyFont="1" applyFill="1" applyAlignment="1">
      <alignment vertical="center"/>
    </xf>
    <xf numFmtId="0" fontId="16" fillId="0" borderId="0" xfId="3" applyFont="1" applyFill="1" applyBorder="1" applyAlignment="1">
      <alignment horizontal="right" vertical="center"/>
    </xf>
    <xf numFmtId="0" fontId="17" fillId="0" borderId="0" xfId="0" applyFont="1" applyAlignment="1">
      <alignment horizontal="right"/>
    </xf>
    <xf numFmtId="4" fontId="16" fillId="0" borderId="0" xfId="3" applyNumberFormat="1" applyFont="1" applyFill="1" applyAlignment="1">
      <alignment horizontal="right" vertical="center"/>
    </xf>
    <xf numFmtId="4" fontId="16" fillId="0" borderId="0" xfId="3" applyNumberFormat="1" applyFont="1" applyFill="1" applyAlignment="1">
      <alignment vertical="center"/>
    </xf>
    <xf numFmtId="164" fontId="16" fillId="0" borderId="0" xfId="3" applyNumberFormat="1" applyFont="1" applyFill="1" applyAlignment="1">
      <alignment vertical="center"/>
    </xf>
    <xf numFmtId="164" fontId="12" fillId="3" borderId="0" xfId="3" applyNumberFormat="1" applyFont="1" applyFill="1" applyBorder="1" applyAlignment="1">
      <alignment horizontal="right" vertical="center" wrapText="1"/>
    </xf>
    <xf numFmtId="0" fontId="8" fillId="2" borderId="2" xfId="3" applyFont="1" applyFill="1" applyBorder="1" applyAlignment="1">
      <alignment horizontal="center" vertical="center"/>
    </xf>
    <xf numFmtId="0" fontId="11" fillId="0" borderId="0" xfId="0" applyFont="1" applyAlignment="1"/>
    <xf numFmtId="0" fontId="8" fillId="2" borderId="2" xfId="3" quotePrefix="1" applyNumberFormat="1" applyFont="1" applyFill="1" applyBorder="1" applyAlignment="1">
      <alignment horizontal="right" vertical="center" wrapText="1"/>
    </xf>
    <xf numFmtId="0" fontId="11" fillId="0" borderId="0" xfId="0" applyFont="1" applyAlignment="1">
      <alignment vertical="center"/>
    </xf>
    <xf numFmtId="164" fontId="19" fillId="0" borderId="0" xfId="0" applyNumberFormat="1" applyFont="1" applyBorder="1"/>
    <xf numFmtId="164" fontId="19" fillId="0" borderId="0" xfId="0" applyNumberFormat="1" applyFont="1"/>
    <xf numFmtId="0" fontId="8" fillId="0" borderId="3" xfId="0" applyFont="1" applyBorder="1" applyAlignment="1">
      <alignment vertical="center"/>
    </xf>
    <xf numFmtId="0" fontId="9" fillId="0" borderId="3" xfId="0" applyFont="1" applyBorder="1" applyAlignment="1">
      <alignment vertical="center"/>
    </xf>
    <xf numFmtId="0" fontId="8" fillId="2" borderId="1" xfId="3" quotePrefix="1" applyNumberFormat="1" applyFont="1" applyFill="1" applyBorder="1" applyAlignment="1">
      <alignment vertical="center" wrapText="1"/>
    </xf>
    <xf numFmtId="0" fontId="8" fillId="2" borderId="3" xfId="3" quotePrefix="1" applyNumberFormat="1" applyFont="1" applyFill="1" applyBorder="1" applyAlignment="1">
      <alignment horizontal="center" vertical="center" wrapText="1"/>
    </xf>
    <xf numFmtId="0" fontId="20" fillId="3" borderId="1" xfId="3" applyFont="1" applyFill="1" applyBorder="1" applyAlignment="1">
      <alignment horizontal="left" vertical="center" wrapText="1"/>
    </xf>
    <xf numFmtId="164" fontId="20" fillId="3" borderId="1" xfId="3" applyNumberFormat="1" applyFont="1" applyFill="1" applyBorder="1" applyAlignment="1">
      <alignment horizontal="right" vertical="center" wrapText="1"/>
    </xf>
    <xf numFmtId="164" fontId="20" fillId="3" borderId="1" xfId="3" applyNumberFormat="1" applyFont="1" applyFill="1" applyBorder="1" applyAlignment="1">
      <alignment horizontal="left" vertical="center" wrapText="1"/>
    </xf>
    <xf numFmtId="1" fontId="11" fillId="0" borderId="0" xfId="0" applyNumberFormat="1" applyFont="1" applyFill="1" applyBorder="1"/>
    <xf numFmtId="164" fontId="9" fillId="0" borderId="0" xfId="1" applyNumberFormat="1" applyFont="1" applyFill="1" applyBorder="1" applyAlignment="1">
      <alignment horizontal="center" vertical="center"/>
    </xf>
    <xf numFmtId="9" fontId="9" fillId="0" borderId="0" xfId="2" applyFont="1" applyFill="1" applyBorder="1" applyAlignment="1">
      <alignment horizontal="right" vertical="center"/>
    </xf>
    <xf numFmtId="9" fontId="9" fillId="4" borderId="0" xfId="2" applyFont="1" applyFill="1" applyBorder="1" applyAlignment="1">
      <alignment horizontal="right" vertical="center"/>
    </xf>
    <xf numFmtId="1" fontId="11" fillId="0" borderId="3" xfId="0" applyNumberFormat="1" applyFont="1" applyFill="1" applyBorder="1"/>
    <xf numFmtId="164" fontId="9" fillId="0" borderId="3" xfId="1" applyNumberFormat="1" applyFont="1" applyFill="1" applyBorder="1" applyAlignment="1">
      <alignment horizontal="center" vertical="center"/>
    </xf>
    <xf numFmtId="9" fontId="9" fillId="0" borderId="3" xfId="2" applyFont="1" applyFill="1" applyBorder="1" applyAlignment="1">
      <alignment horizontal="right" vertical="center"/>
    </xf>
    <xf numFmtId="0" fontId="11" fillId="0" borderId="0" xfId="0" applyFont="1" applyBorder="1" applyAlignment="1">
      <alignment vertical="center"/>
    </xf>
    <xf numFmtId="0" fontId="9" fillId="0" borderId="0" xfId="0" applyFont="1"/>
    <xf numFmtId="0" fontId="9" fillId="0" borderId="0" xfId="0" applyFont="1" applyBorder="1"/>
    <xf numFmtId="0" fontId="14"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right" vertical="center"/>
    </xf>
    <xf numFmtId="0" fontId="18" fillId="2" borderId="3" xfId="3" quotePrefix="1" applyNumberFormat="1" applyFont="1" applyFill="1" applyBorder="1" applyAlignment="1">
      <alignment horizontal="right" vertical="center" wrapText="1"/>
    </xf>
    <xf numFmtId="0" fontId="8" fillId="2" borderId="3" xfId="3" quotePrefix="1" applyNumberFormat="1" applyFont="1" applyFill="1" applyBorder="1" applyAlignment="1">
      <alignment horizontal="right" vertical="center" wrapText="1"/>
    </xf>
    <xf numFmtId="44" fontId="11" fillId="0" borderId="0" xfId="1" applyFont="1" applyAlignment="1">
      <alignment vertical="center"/>
    </xf>
    <xf numFmtId="44" fontId="11" fillId="0" borderId="0" xfId="1" applyFont="1" applyBorder="1" applyAlignment="1">
      <alignment vertical="center"/>
    </xf>
    <xf numFmtId="0" fontId="9" fillId="0" borderId="3" xfId="0" applyFont="1" applyBorder="1" applyAlignment="1">
      <alignment vertical="center" wrapText="1"/>
    </xf>
    <xf numFmtId="0" fontId="12" fillId="3" borderId="2" xfId="3" applyFont="1" applyFill="1" applyBorder="1" applyAlignment="1">
      <alignment vertical="center" wrapText="1"/>
    </xf>
    <xf numFmtId="164" fontId="8" fillId="0" borderId="1" xfId="1" applyNumberFormat="1" applyFont="1" applyFill="1" applyBorder="1" applyAlignment="1">
      <alignment horizontal="right" vertical="center" wrapText="1"/>
    </xf>
    <xf numFmtId="10" fontId="9" fillId="0" borderId="1" xfId="2" applyNumberFormat="1" applyFont="1" applyFill="1" applyBorder="1" applyAlignment="1">
      <alignment horizontal="right" vertical="center" wrapText="1"/>
    </xf>
    <xf numFmtId="0" fontId="11" fillId="0" borderId="1" xfId="0" applyFont="1" applyBorder="1" applyAlignment="1">
      <alignment horizontal="right"/>
    </xf>
    <xf numFmtId="164" fontId="9" fillId="0" borderId="0" xfId="1" applyNumberFormat="1" applyFont="1" applyFill="1" applyBorder="1" applyAlignment="1">
      <alignment vertical="center" wrapText="1"/>
    </xf>
    <xf numFmtId="0" fontId="9" fillId="0" borderId="0" xfId="1" applyNumberFormat="1" applyFont="1" applyFill="1" applyBorder="1" applyAlignment="1">
      <alignment horizontal="right" vertical="center"/>
    </xf>
    <xf numFmtId="9" fontId="9" fillId="0" borderId="0" xfId="2" applyNumberFormat="1" applyFont="1" applyFill="1" applyBorder="1" applyAlignment="1">
      <alignment horizontal="right" vertical="center" wrapText="1"/>
    </xf>
    <xf numFmtId="0" fontId="11" fillId="0" borderId="0" xfId="0" applyFont="1" applyBorder="1" applyAlignment="1">
      <alignment horizontal="right"/>
    </xf>
    <xf numFmtId="0" fontId="11" fillId="0" borderId="0" xfId="0" applyFont="1" applyFill="1" applyBorder="1" applyAlignment="1">
      <alignment horizontal="right"/>
    </xf>
    <xf numFmtId="9" fontId="9" fillId="0" borderId="0" xfId="2" applyFont="1" applyFill="1" applyBorder="1" applyAlignment="1">
      <alignment horizontal="right" vertical="center" wrapText="1"/>
    </xf>
    <xf numFmtId="0" fontId="9" fillId="0" borderId="0" xfId="1" applyNumberFormat="1" applyFont="1" applyFill="1" applyBorder="1" applyAlignment="1">
      <alignment vertical="center" wrapText="1"/>
    </xf>
    <xf numFmtId="164" fontId="9" fillId="0" borderId="3" xfId="1" applyNumberFormat="1" applyFont="1" applyFill="1" applyBorder="1" applyAlignment="1">
      <alignment vertical="center" wrapText="1"/>
    </xf>
    <xf numFmtId="0" fontId="9" fillId="0" borderId="3" xfId="1" applyNumberFormat="1" applyFont="1" applyFill="1" applyBorder="1" applyAlignment="1">
      <alignment vertical="center" wrapText="1"/>
    </xf>
    <xf numFmtId="44" fontId="11" fillId="0" borderId="3" xfId="1" applyFont="1" applyBorder="1" applyAlignment="1">
      <alignment vertical="center"/>
    </xf>
    <xf numFmtId="9" fontId="9" fillId="0" borderId="3" xfId="2" applyNumberFormat="1" applyFont="1" applyFill="1" applyBorder="1" applyAlignment="1">
      <alignment horizontal="right" vertical="center" wrapText="1"/>
    </xf>
    <xf numFmtId="0" fontId="15" fillId="0" borderId="0" xfId="0" applyFont="1" applyAlignment="1">
      <alignment vertical="center" wrapText="1"/>
    </xf>
    <xf numFmtId="0" fontId="17" fillId="0" borderId="0" xfId="0" applyFont="1" applyBorder="1" applyAlignment="1">
      <alignment vertical="center"/>
    </xf>
    <xf numFmtId="44" fontId="17" fillId="0" borderId="0" xfId="1" applyFont="1"/>
    <xf numFmtId="44" fontId="17" fillId="0" borderId="0" xfId="1" applyFont="1" applyBorder="1"/>
    <xf numFmtId="49" fontId="16" fillId="0" borderId="0" xfId="3" applyNumberFormat="1" applyFont="1" applyFill="1" applyAlignment="1">
      <alignment horizontal="right" vertical="center"/>
    </xf>
    <xf numFmtId="0" fontId="15" fillId="0" borderId="0" xfId="0" applyFont="1" applyBorder="1" applyAlignment="1">
      <alignment vertical="center" wrapText="1"/>
    </xf>
    <xf numFmtId="44" fontId="17" fillId="0" borderId="0" xfId="1" applyFont="1" applyAlignment="1">
      <alignment vertical="center"/>
    </xf>
    <xf numFmtId="44" fontId="17" fillId="0" borderId="0" xfId="1" applyFont="1" applyBorder="1" applyAlignment="1">
      <alignment vertical="center"/>
    </xf>
    <xf numFmtId="0" fontId="17" fillId="0" borderId="0" xfId="0" applyFont="1" applyBorder="1"/>
    <xf numFmtId="0" fontId="9" fillId="0" borderId="3" xfId="1" applyNumberFormat="1" applyFont="1" applyFill="1" applyBorder="1" applyAlignment="1">
      <alignment horizontal="right" vertical="center"/>
    </xf>
    <xf numFmtId="0" fontId="11" fillId="0" borderId="3" xfId="0" applyFont="1" applyBorder="1" applyAlignment="1">
      <alignment horizontal="right"/>
    </xf>
    <xf numFmtId="164" fontId="9" fillId="2" borderId="1" xfId="4" applyNumberFormat="1" applyFont="1" applyFill="1" applyBorder="1" applyAlignment="1">
      <alignment horizontal="left" vertical="center"/>
    </xf>
    <xf numFmtId="164" fontId="9" fillId="2" borderId="4" xfId="4" applyNumberFormat="1" applyFont="1" applyFill="1" applyBorder="1" applyAlignment="1">
      <alignment horizontal="left" vertical="center"/>
    </xf>
    <xf numFmtId="164" fontId="9" fillId="2" borderId="5" xfId="4" applyNumberFormat="1" applyFont="1" applyFill="1" applyBorder="1" applyAlignment="1">
      <alignment horizontal="left" vertical="center"/>
    </xf>
    <xf numFmtId="164" fontId="9" fillId="2" borderId="5" xfId="4" applyNumberFormat="1" applyFont="1" applyFill="1" applyBorder="1" applyAlignment="1">
      <alignment horizontal="left" vertical="center" wrapText="1"/>
    </xf>
    <xf numFmtId="164" fontId="9" fillId="2" borderId="5" xfId="4" applyNumberFormat="1" applyFont="1" applyFill="1" applyBorder="1" applyAlignment="1">
      <alignment vertical="center"/>
    </xf>
    <xf numFmtId="164" fontId="9" fillId="2" borderId="6" xfId="4" applyNumberFormat="1" applyFont="1" applyFill="1" applyBorder="1" applyAlignment="1">
      <alignment vertical="center"/>
    </xf>
    <xf numFmtId="0" fontId="9" fillId="2" borderId="4" xfId="3" applyFont="1" applyFill="1" applyBorder="1" applyAlignment="1">
      <alignment horizontal="left" vertical="center" wrapText="1"/>
    </xf>
    <xf numFmtId="0" fontId="9" fillId="2" borderId="5" xfId="3" applyFont="1" applyFill="1" applyBorder="1" applyAlignment="1">
      <alignment horizontal="left" vertical="center" wrapText="1"/>
    </xf>
    <xf numFmtId="0" fontId="9" fillId="2" borderId="5" xfId="3" applyFont="1" applyFill="1" applyBorder="1" applyAlignment="1">
      <alignment vertical="center" wrapText="1"/>
    </xf>
    <xf numFmtId="0" fontId="9" fillId="2" borderId="6" xfId="3" applyFont="1" applyFill="1" applyBorder="1" applyAlignment="1">
      <alignment horizontal="left" vertical="center" wrapText="1"/>
    </xf>
    <xf numFmtId="1" fontId="9" fillId="2" borderId="4" xfId="0" applyNumberFormat="1" applyFont="1" applyFill="1" applyBorder="1" applyAlignment="1">
      <alignment horizontal="left" vertical="center" wrapText="1"/>
    </xf>
    <xf numFmtId="1" fontId="9" fillId="2" borderId="5" xfId="0" applyNumberFormat="1" applyFont="1" applyFill="1" applyBorder="1" applyAlignment="1">
      <alignment horizontal="left" vertical="center" wrapText="1"/>
    </xf>
    <xf numFmtId="0" fontId="9" fillId="2" borderId="5" xfId="0" applyFont="1" applyFill="1" applyBorder="1" applyAlignment="1">
      <alignment horizontal="left" vertical="center"/>
    </xf>
    <xf numFmtId="164" fontId="8" fillId="0" borderId="1" xfId="4" applyNumberFormat="1" applyFont="1" applyFill="1" applyBorder="1" applyAlignment="1">
      <alignment vertical="center"/>
    </xf>
    <xf numFmtId="164" fontId="8" fillId="2" borderId="1" xfId="4" applyNumberFormat="1" applyFont="1" applyFill="1" applyBorder="1" applyAlignment="1">
      <alignment vertical="center"/>
    </xf>
    <xf numFmtId="164" fontId="9" fillId="2" borderId="0" xfId="1" applyNumberFormat="1" applyFont="1" applyFill="1" applyBorder="1" applyAlignment="1">
      <alignment vertical="center" wrapText="1"/>
    </xf>
    <xf numFmtId="164" fontId="9" fillId="2" borderId="3" xfId="4" applyNumberFormat="1" applyFont="1" applyFill="1" applyBorder="1" applyAlignment="1">
      <alignment horizontal="left" vertical="center"/>
    </xf>
    <xf numFmtId="164" fontId="9" fillId="2" borderId="3" xfId="1" applyNumberFormat="1" applyFont="1" applyFill="1" applyBorder="1" applyAlignment="1">
      <alignment vertical="center" wrapText="1"/>
    </xf>
    <xf numFmtId="164" fontId="8" fillId="2" borderId="4" xfId="4" applyNumberFormat="1" applyFont="1" applyFill="1" applyBorder="1" applyAlignment="1">
      <alignment vertical="center"/>
    </xf>
    <xf numFmtId="164" fontId="9" fillId="2" borderId="5" xfId="1" applyNumberFormat="1" applyFont="1" applyFill="1" applyBorder="1" applyAlignment="1">
      <alignment vertical="center" wrapText="1"/>
    </xf>
    <xf numFmtId="164" fontId="9" fillId="2" borderId="6" xfId="1" applyNumberFormat="1" applyFont="1" applyFill="1" applyBorder="1" applyAlignment="1">
      <alignment vertical="center" wrapText="1"/>
    </xf>
    <xf numFmtId="164" fontId="9" fillId="2" borderId="1" xfId="4" applyNumberFormat="1" applyFont="1" applyFill="1" applyBorder="1" applyAlignment="1">
      <alignment vertical="center" wrapText="1"/>
    </xf>
    <xf numFmtId="164" fontId="9" fillId="2" borderId="4" xfId="1" applyNumberFormat="1" applyFont="1" applyFill="1" applyBorder="1" applyAlignment="1">
      <alignment vertical="center" wrapText="1"/>
    </xf>
    <xf numFmtId="164" fontId="12" fillId="3" borderId="2" xfId="1" applyNumberFormat="1" applyFont="1" applyFill="1" applyBorder="1" applyAlignment="1">
      <alignment horizontal="right" vertical="center" wrapText="1"/>
    </xf>
    <xf numFmtId="10" fontId="24" fillId="3" borderId="2" xfId="2" applyNumberFormat="1" applyFont="1" applyFill="1" applyBorder="1" applyAlignment="1">
      <alignment horizontal="right" vertical="center" wrapText="1"/>
    </xf>
    <xf numFmtId="0" fontId="24" fillId="3" borderId="2" xfId="0" applyFont="1" applyFill="1" applyBorder="1"/>
    <xf numFmtId="164" fontId="9" fillId="2" borderId="1" xfId="4" applyNumberFormat="1" applyFont="1" applyFill="1" applyBorder="1" applyAlignment="1">
      <alignment vertical="center"/>
    </xf>
    <xf numFmtId="164" fontId="9" fillId="2" borderId="0" xfId="4" applyNumberFormat="1" applyFont="1" applyFill="1" applyBorder="1" applyAlignment="1">
      <alignment vertical="center"/>
    </xf>
    <xf numFmtId="164" fontId="9" fillId="2" borderId="3" xfId="4" applyNumberFormat="1" applyFont="1" applyFill="1" applyBorder="1" applyAlignment="1">
      <alignment vertical="center"/>
    </xf>
    <xf numFmtId="9" fontId="9" fillId="0" borderId="3" xfId="2" applyFont="1" applyFill="1" applyBorder="1" applyAlignment="1">
      <alignment horizontal="right" vertical="center" wrapText="1"/>
    </xf>
    <xf numFmtId="0" fontId="9" fillId="0" borderId="0" xfId="0" applyFont="1" applyAlignment="1">
      <alignment vertical="center" wrapText="1"/>
    </xf>
    <xf numFmtId="49" fontId="16" fillId="0" borderId="0" xfId="3" applyNumberFormat="1" applyFont="1" applyFill="1" applyAlignment="1">
      <alignment vertical="center"/>
    </xf>
    <xf numFmtId="49" fontId="16" fillId="0" borderId="0" xfId="3" applyNumberFormat="1" applyFont="1" applyFill="1" applyBorder="1" applyAlignment="1">
      <alignment horizontal="right" vertical="center"/>
    </xf>
    <xf numFmtId="0" fontId="25" fillId="0" borderId="0" xfId="0" applyFont="1" applyAlignment="1">
      <alignment vertical="center"/>
    </xf>
    <xf numFmtId="0" fontId="14" fillId="0" borderId="3" xfId="0" applyFont="1" applyBorder="1" applyAlignment="1">
      <alignment vertical="center"/>
    </xf>
    <xf numFmtId="0" fontId="16" fillId="0" borderId="3" xfId="0" applyFont="1" applyBorder="1" applyAlignment="1">
      <alignment vertical="center"/>
    </xf>
    <xf numFmtId="0" fontId="16" fillId="0" borderId="3" xfId="0" applyFont="1" applyBorder="1" applyAlignment="1">
      <alignment vertical="center" wrapText="1"/>
    </xf>
    <xf numFmtId="0" fontId="9" fillId="0" borderId="0" xfId="3" applyFont="1" applyFill="1" applyBorder="1" applyAlignment="1">
      <alignment horizontal="left" vertical="center" wrapText="1"/>
    </xf>
    <xf numFmtId="4" fontId="8" fillId="2" borderId="2" xfId="3" applyNumberFormat="1" applyFont="1" applyFill="1" applyBorder="1" applyAlignment="1">
      <alignment horizontal="center" vertical="center" wrapText="1"/>
    </xf>
    <xf numFmtId="0" fontId="12" fillId="3" borderId="2" xfId="3" applyFont="1" applyFill="1" applyBorder="1" applyAlignment="1">
      <alignment horizontal="left" vertical="center" wrapText="1"/>
    </xf>
    <xf numFmtId="164" fontId="9" fillId="2" borderId="0" xfId="4" applyNumberFormat="1" applyFont="1" applyFill="1" applyBorder="1" applyAlignment="1">
      <alignment horizontal="left" vertical="center" wrapText="1"/>
    </xf>
    <xf numFmtId="164" fontId="9" fillId="2" borderId="3" xfId="4" applyNumberFormat="1" applyFont="1" applyFill="1" applyBorder="1" applyAlignment="1">
      <alignment horizontal="left" vertical="center" wrapText="1"/>
    </xf>
    <xf numFmtId="164" fontId="9" fillId="2" borderId="0" xfId="4" applyNumberFormat="1" applyFont="1" applyFill="1" applyBorder="1" applyAlignment="1">
      <alignment vertical="center" wrapText="1"/>
    </xf>
    <xf numFmtId="164" fontId="9" fillId="2" borderId="0" xfId="4" applyNumberFormat="1" applyFont="1" applyFill="1" applyBorder="1" applyAlignment="1">
      <alignment horizontal="left" vertical="center"/>
    </xf>
    <xf numFmtId="0" fontId="15" fillId="0" borderId="0" xfId="0" applyFont="1" applyAlignment="1">
      <alignment horizontal="left" vertical="center"/>
    </xf>
    <xf numFmtId="0" fontId="26" fillId="0" borderId="0" xfId="0" applyFont="1" applyAlignment="1">
      <alignment horizontal="left" vertical="center" wrapText="1"/>
    </xf>
    <xf numFmtId="0" fontId="8" fillId="2" borderId="2" xfId="0" applyNumberFormat="1" applyFont="1" applyFill="1" applyBorder="1" applyAlignment="1">
      <alignment horizontal="right" vertical="center" wrapText="1"/>
    </xf>
    <xf numFmtId="0" fontId="12" fillId="2" borderId="2" xfId="0" applyNumberFormat="1"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0" fontId="11" fillId="2" borderId="5" xfId="0" applyFont="1" applyFill="1" applyBorder="1" applyAlignment="1">
      <alignment horizontal="left" vertical="center" wrapText="1"/>
    </xf>
    <xf numFmtId="0" fontId="11" fillId="0" borderId="0" xfId="0" applyFont="1" applyBorder="1" applyAlignment="1">
      <alignment horizontal="justify" vertical="center" wrapText="1"/>
    </xf>
    <xf numFmtId="0" fontId="11" fillId="0" borderId="0" xfId="0" applyFont="1" applyBorder="1" applyAlignment="1">
      <alignment horizontal="left" vertical="center" wrapText="1"/>
    </xf>
    <xf numFmtId="164" fontId="11" fillId="0" borderId="0" xfId="0" applyNumberFormat="1" applyFont="1" applyBorder="1"/>
    <xf numFmtId="0" fontId="11" fillId="2" borderId="6" xfId="0" applyFont="1" applyFill="1" applyBorder="1" applyAlignment="1">
      <alignment horizontal="left" vertical="center" wrapText="1"/>
    </xf>
    <xf numFmtId="0" fontId="11" fillId="0" borderId="3" xfId="0" applyFont="1" applyFill="1" applyBorder="1" applyAlignment="1">
      <alignment horizontal="justify" vertical="center" wrapText="1"/>
    </xf>
    <xf numFmtId="0" fontId="11" fillId="0" borderId="3" xfId="0" applyFont="1" applyFill="1" applyBorder="1" applyAlignment="1">
      <alignment horizontal="left" vertical="center" wrapText="1"/>
    </xf>
    <xf numFmtId="164" fontId="11" fillId="0" borderId="3" xfId="0" applyNumberFormat="1" applyFont="1" applyBorder="1"/>
    <xf numFmtId="0" fontId="11" fillId="0" borderId="0" xfId="0" applyFont="1" applyFill="1" applyBorder="1" applyAlignment="1">
      <alignment horizontal="left" vertical="center" wrapText="1"/>
    </xf>
    <xf numFmtId="0" fontId="11" fillId="0" borderId="0" xfId="0" applyFont="1" applyFill="1" applyBorder="1" applyAlignment="1">
      <alignment horizontal="justify" vertical="center" wrapText="1"/>
    </xf>
    <xf numFmtId="164" fontId="11" fillId="0" borderId="0" xfId="0" applyNumberFormat="1" applyFont="1" applyFill="1" applyBorder="1"/>
    <xf numFmtId="0" fontId="11" fillId="0" borderId="0" xfId="0" applyFont="1" applyBorder="1" applyAlignment="1">
      <alignment horizontal="left" vertical="center" wrapText="1"/>
    </xf>
    <xf numFmtId="0" fontId="26" fillId="2" borderId="2" xfId="0" applyFont="1" applyFill="1" applyBorder="1" applyAlignment="1">
      <alignment horizontal="center" vertical="center" wrapText="1"/>
    </xf>
    <xf numFmtId="0" fontId="12" fillId="3" borderId="2" xfId="0" applyFont="1" applyFill="1" applyBorder="1" applyAlignment="1">
      <alignment horizontal="justify" vertical="center" wrapText="1"/>
    </xf>
    <xf numFmtId="164" fontId="12" fillId="3" borderId="2" xfId="0" applyNumberFormat="1" applyFont="1" applyFill="1" applyBorder="1" applyAlignment="1">
      <alignment horizontal="right" vertical="center" wrapText="1"/>
    </xf>
    <xf numFmtId="0" fontId="11" fillId="0" borderId="0" xfId="0" applyFont="1" applyBorder="1" applyAlignment="1">
      <alignment horizontal="center" vertical="center" wrapText="1"/>
    </xf>
    <xf numFmtId="0" fontId="15" fillId="0" borderId="0" xfId="0" applyFont="1" applyAlignment="1">
      <alignment horizontal="left" vertical="center" wrapText="1"/>
    </xf>
    <xf numFmtId="0" fontId="26" fillId="2" borderId="2" xfId="0" applyFont="1" applyFill="1" applyBorder="1" applyAlignment="1">
      <alignment vertical="center" wrapText="1"/>
    </xf>
    <xf numFmtId="0" fontId="26" fillId="2" borderId="2" xfId="0" applyFont="1" applyFill="1" applyBorder="1" applyAlignment="1">
      <alignment horizontal="right" vertical="center" wrapText="1"/>
    </xf>
    <xf numFmtId="0" fontId="11" fillId="0" borderId="1" xfId="0" applyFont="1" applyFill="1" applyBorder="1" applyAlignment="1">
      <alignment horizontal="left" vertical="center" wrapText="1"/>
    </xf>
    <xf numFmtId="0" fontId="11" fillId="0" borderId="0" xfId="0" applyFont="1" applyFill="1"/>
    <xf numFmtId="0" fontId="11" fillId="0" borderId="0" xfId="0" applyFont="1" applyFill="1" applyAlignment="1">
      <alignment horizontal="right"/>
    </xf>
    <xf numFmtId="0" fontId="11" fillId="2" borderId="5" xfId="0" applyFont="1" applyFill="1" applyBorder="1" applyAlignment="1">
      <alignment horizontal="justify" vertical="center" wrapText="1"/>
    </xf>
    <xf numFmtId="3" fontId="11" fillId="0" borderId="0" xfId="0" applyNumberFormat="1" applyFont="1"/>
    <xf numFmtId="3" fontId="11" fillId="0" borderId="0" xfId="0" applyNumberFormat="1" applyFont="1" applyFill="1"/>
    <xf numFmtId="0" fontId="11" fillId="2" borderId="6" xfId="0" applyFont="1" applyFill="1" applyBorder="1" applyAlignment="1">
      <alignment vertical="center" wrapText="1"/>
    </xf>
    <xf numFmtId="0" fontId="11" fillId="0" borderId="3" xfId="0" applyFont="1" applyBorder="1" applyAlignment="1">
      <alignment vertical="center" wrapText="1"/>
    </xf>
    <xf numFmtId="3" fontId="11" fillId="0" borderId="3" xfId="0" applyNumberFormat="1" applyFont="1" applyBorder="1" applyAlignment="1">
      <alignment vertical="center"/>
    </xf>
    <xf numFmtId="0" fontId="11" fillId="0" borderId="3" xfId="0" applyFont="1" applyBorder="1" applyAlignment="1">
      <alignment vertical="center"/>
    </xf>
    <xf numFmtId="0" fontId="27" fillId="0" borderId="3" xfId="0" applyFont="1" applyBorder="1" applyAlignment="1">
      <alignment vertical="center"/>
    </xf>
    <xf numFmtId="0" fontId="14" fillId="0" borderId="0" xfId="4" applyFont="1"/>
    <xf numFmtId="49" fontId="8" fillId="0" borderId="0" xfId="0" applyNumberFormat="1" applyFont="1" applyFill="1" applyAlignment="1">
      <alignment vertical="center"/>
    </xf>
    <xf numFmtId="3" fontId="16" fillId="0" borderId="0" xfId="0" applyNumberFormat="1" applyFont="1" applyFill="1" applyBorder="1" applyAlignment="1">
      <alignment horizontal="right" vertical="center" wrapText="1"/>
    </xf>
    <xf numFmtId="49" fontId="28" fillId="0" borderId="0" xfId="0" applyNumberFormat="1" applyFont="1" applyFill="1" applyAlignment="1">
      <alignment vertical="center"/>
    </xf>
    <xf numFmtId="9" fontId="3" fillId="5" borderId="0" xfId="2" applyFont="1" applyFill="1"/>
    <xf numFmtId="0" fontId="3" fillId="5" borderId="0" xfId="4" applyFont="1" applyFill="1"/>
    <xf numFmtId="0" fontId="3" fillId="0" borderId="0" xfId="4" applyFont="1"/>
    <xf numFmtId="0" fontId="14" fillId="0" borderId="0" xfId="4" applyFont="1" applyAlignment="1"/>
    <xf numFmtId="0" fontId="16" fillId="0" borderId="0" xfId="4" applyFont="1" applyAlignment="1">
      <alignment wrapText="1"/>
    </xf>
    <xf numFmtId="49" fontId="18" fillId="0" borderId="0" xfId="0" applyNumberFormat="1" applyFont="1" applyFill="1" applyAlignment="1">
      <alignment horizontal="left" vertical="center"/>
    </xf>
    <xf numFmtId="0" fontId="9" fillId="0" borderId="0" xfId="0" applyFont="1" applyFill="1" applyAlignment="1">
      <alignment vertical="center"/>
    </xf>
    <xf numFmtId="0" fontId="4" fillId="0" borderId="0" xfId="0" applyFont="1" applyFill="1"/>
    <xf numFmtId="0" fontId="9" fillId="0" borderId="0" xfId="4" applyFont="1"/>
    <xf numFmtId="0" fontId="29" fillId="0" borderId="0" xfId="0" applyFont="1" applyFill="1" applyAlignment="1">
      <alignment horizontal="left" vertical="center"/>
    </xf>
    <xf numFmtId="0" fontId="8" fillId="2"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44" fontId="3" fillId="5" borderId="0" xfId="4" applyNumberFormat="1" applyFont="1" applyFill="1"/>
    <xf numFmtId="0" fontId="9" fillId="2" borderId="1" xfId="4" applyFont="1" applyFill="1" applyBorder="1"/>
    <xf numFmtId="0" fontId="9" fillId="2" borderId="4" xfId="4" applyFont="1" applyFill="1" applyBorder="1"/>
    <xf numFmtId="0" fontId="9" fillId="0" borderId="0" xfId="4" applyFont="1" applyBorder="1"/>
    <xf numFmtId="9" fontId="3" fillId="0" borderId="0" xfId="2" applyFont="1"/>
    <xf numFmtId="0" fontId="9" fillId="2" borderId="0" xfId="4" applyFont="1" applyFill="1" applyBorder="1" applyAlignment="1">
      <alignment horizontal="center" vertical="center"/>
    </xf>
    <xf numFmtId="0" fontId="30" fillId="2" borderId="5"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10" fontId="9" fillId="0" borderId="0" xfId="4" applyNumberFormat="1" applyFont="1" applyBorder="1" applyAlignment="1">
      <alignment horizontal="center" vertical="center"/>
    </xf>
    <xf numFmtId="0" fontId="9" fillId="0" borderId="0" xfId="0" applyFont="1" applyFill="1" applyBorder="1" applyAlignment="1">
      <alignment horizontal="left" vertical="center" wrapText="1"/>
    </xf>
    <xf numFmtId="164" fontId="9" fillId="0" borderId="0" xfId="0" applyNumberFormat="1" applyFont="1" applyFill="1" applyBorder="1" applyAlignment="1">
      <alignment horizontal="center" vertical="center" wrapText="1"/>
    </xf>
    <xf numFmtId="0" fontId="3" fillId="5" borderId="0" xfId="2" applyNumberFormat="1" applyFont="1" applyFill="1"/>
    <xf numFmtId="0" fontId="9" fillId="2" borderId="3" xfId="4" applyFont="1" applyFill="1" applyBorder="1" applyAlignment="1">
      <alignment horizontal="center" vertical="center"/>
    </xf>
    <xf numFmtId="0" fontId="30" fillId="2" borderId="6"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30" fillId="0" borderId="3" xfId="0" applyFont="1" applyFill="1" applyBorder="1" applyAlignment="1">
      <alignment horizontal="left" vertical="center" wrapText="1"/>
    </xf>
    <xf numFmtId="10" fontId="9" fillId="0" borderId="3" xfId="4" applyNumberFormat="1" applyFont="1" applyBorder="1" applyAlignment="1">
      <alignment horizontal="center" vertical="center"/>
    </xf>
    <xf numFmtId="0" fontId="9" fillId="0" borderId="3" xfId="0" applyFont="1" applyFill="1" applyBorder="1" applyAlignment="1">
      <alignment horizontal="left" vertical="center" wrapText="1"/>
    </xf>
    <xf numFmtId="164" fontId="9" fillId="0" borderId="3" xfId="0" applyNumberFormat="1" applyFont="1" applyFill="1" applyBorder="1" applyAlignment="1">
      <alignment horizontal="center" vertical="center" wrapText="1"/>
    </xf>
    <xf numFmtId="0" fontId="9" fillId="0" borderId="0" xfId="4" applyFont="1" applyBorder="1" applyAlignment="1">
      <alignment horizontal="center" vertical="center"/>
    </xf>
    <xf numFmtId="0" fontId="9" fillId="0" borderId="0" xfId="4" applyFont="1" applyAlignment="1">
      <alignment wrapText="1"/>
    </xf>
    <xf numFmtId="0" fontId="3" fillId="0" borderId="0" xfId="4" applyFont="1" applyAlignment="1">
      <alignment wrapText="1"/>
    </xf>
    <xf numFmtId="0" fontId="5" fillId="0" borderId="0" xfId="4" applyFont="1"/>
    <xf numFmtId="0" fontId="31" fillId="0" borderId="0" xfId="4" applyFont="1" applyAlignment="1">
      <alignment wrapText="1"/>
    </xf>
    <xf numFmtId="0" fontId="8" fillId="2" borderId="1" xfId="0" applyFont="1" applyFill="1" applyBorder="1" applyAlignment="1">
      <alignment horizontal="center" vertical="center" wrapText="1"/>
    </xf>
    <xf numFmtId="0" fontId="9" fillId="2" borderId="1" xfId="4" applyFont="1" applyFill="1" applyBorder="1" applyAlignment="1">
      <alignment horizontal="center" vertical="center"/>
    </xf>
    <xf numFmtId="0" fontId="30" fillId="2" borderId="4"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10" fontId="9" fillId="0" borderId="1" xfId="4" applyNumberFormat="1" applyFont="1" applyBorder="1" applyAlignment="1">
      <alignment horizontal="center" vertical="center"/>
    </xf>
    <xf numFmtId="0" fontId="9" fillId="0" borderId="1" xfId="0" applyFont="1" applyFill="1" applyBorder="1" applyAlignment="1">
      <alignment horizontal="left" vertical="center" wrapText="1"/>
    </xf>
    <xf numFmtId="164" fontId="9" fillId="0" borderId="1" xfId="0" applyNumberFormat="1" applyFont="1" applyFill="1" applyBorder="1" applyAlignment="1">
      <alignment horizontal="center" vertical="center" wrapText="1"/>
    </xf>
    <xf numFmtId="0" fontId="30" fillId="0" borderId="0" xfId="0" applyFont="1" applyFill="1" applyBorder="1" applyAlignment="1">
      <alignment vertical="center" wrapText="1"/>
    </xf>
    <xf numFmtId="0" fontId="9" fillId="0" borderId="3" xfId="4" applyFont="1" applyBorder="1" applyAlignment="1">
      <alignment vertical="center"/>
    </xf>
    <xf numFmtId="10" fontId="9" fillId="0" borderId="3" xfId="4" applyNumberFormat="1" applyFont="1" applyBorder="1" applyAlignment="1">
      <alignment horizontal="center" vertical="center" wrapText="1"/>
    </xf>
    <xf numFmtId="0" fontId="9" fillId="0" borderId="0" xfId="0" applyFont="1" applyFill="1" applyBorder="1" applyAlignment="1">
      <alignment horizontal="left" vertical="center" wrapText="1"/>
    </xf>
    <xf numFmtId="49" fontId="14" fillId="0" borderId="0" xfId="0" applyNumberFormat="1" applyFont="1" applyFill="1" applyAlignment="1">
      <alignment vertical="center"/>
    </xf>
    <xf numFmtId="49" fontId="14" fillId="0" borderId="0" xfId="0" applyNumberFormat="1" applyFont="1" applyFill="1" applyAlignment="1">
      <alignment horizontal="left" vertical="center"/>
    </xf>
    <xf numFmtId="49" fontId="25" fillId="0" borderId="0" xfId="0" applyNumberFormat="1" applyFont="1" applyFill="1" applyAlignment="1">
      <alignment horizontal="left" vertical="center"/>
    </xf>
    <xf numFmtId="0" fontId="14" fillId="0" borderId="0" xfId="0" applyFont="1" applyFill="1" applyAlignment="1">
      <alignment vertical="center"/>
    </xf>
    <xf numFmtId="0" fontId="16" fillId="0" borderId="0" xfId="4" applyFont="1"/>
    <xf numFmtId="0" fontId="32" fillId="0" borderId="0" xfId="0" applyFont="1" applyFill="1" applyAlignment="1">
      <alignment horizontal="left" vertical="center"/>
    </xf>
    <xf numFmtId="0" fontId="16" fillId="0" borderId="0" xfId="0" applyFont="1" applyFill="1" applyAlignment="1">
      <alignment vertical="center"/>
    </xf>
    <xf numFmtId="0" fontId="9" fillId="2" borderId="4" xfId="4" applyFont="1" applyFill="1" applyBorder="1" applyAlignment="1">
      <alignment horizontal="left" vertical="center" wrapText="1"/>
    </xf>
    <xf numFmtId="0" fontId="30" fillId="0" borderId="1" xfId="0" applyFont="1" applyFill="1" applyBorder="1" applyAlignment="1">
      <alignment vertical="center" wrapText="1"/>
    </xf>
    <xf numFmtId="0" fontId="9" fillId="2" borderId="5" xfId="4" applyFont="1" applyFill="1" applyBorder="1" applyAlignment="1">
      <alignment horizontal="left" vertical="center" wrapText="1"/>
    </xf>
    <xf numFmtId="0" fontId="9" fillId="2" borderId="6" xfId="4" applyFont="1" applyFill="1" applyBorder="1" applyAlignment="1">
      <alignment horizontal="left" vertical="center" wrapText="1"/>
    </xf>
    <xf numFmtId="0" fontId="14" fillId="0" borderId="0" xfId="4" applyFont="1" applyAlignment="1">
      <alignment vertical="center"/>
    </xf>
    <xf numFmtId="0" fontId="12" fillId="3" borderId="1"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30" fillId="2" borderId="4" xfId="0" applyFont="1" applyFill="1" applyBorder="1" applyAlignment="1">
      <alignment vertical="center" wrapText="1"/>
    </xf>
    <xf numFmtId="0" fontId="30" fillId="2" borderId="5" xfId="0" applyFont="1" applyFill="1" applyBorder="1" applyAlignment="1">
      <alignment vertical="center" wrapText="1"/>
    </xf>
    <xf numFmtId="0" fontId="3" fillId="5" borderId="0" xfId="4" applyFont="1" applyFill="1" applyBorder="1"/>
    <xf numFmtId="0" fontId="3" fillId="0" borderId="0" xfId="4" applyFont="1" applyBorder="1"/>
    <xf numFmtId="0" fontId="30" fillId="2" borderId="1" xfId="0" applyFont="1" applyFill="1" applyBorder="1" applyAlignment="1">
      <alignment horizontal="center" vertical="center" wrapText="1"/>
    </xf>
    <xf numFmtId="10" fontId="30" fillId="0" borderId="1" xfId="0" applyNumberFormat="1"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6" xfId="0" applyFont="1" applyFill="1" applyBorder="1" applyAlignment="1">
      <alignment vertical="center" wrapText="1"/>
    </xf>
    <xf numFmtId="0" fontId="30" fillId="0" borderId="3" xfId="0" applyFont="1" applyFill="1" applyBorder="1" applyAlignment="1">
      <alignment vertical="center" wrapText="1"/>
    </xf>
    <xf numFmtId="10" fontId="30" fillId="0" borderId="3"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vertical="center" wrapText="1"/>
    </xf>
    <xf numFmtId="164" fontId="3" fillId="0" borderId="0" xfId="0" applyNumberFormat="1" applyFont="1" applyFill="1" applyBorder="1" applyAlignment="1">
      <alignment horizontal="center" vertical="center" wrapText="1"/>
    </xf>
    <xf numFmtId="0" fontId="6" fillId="0" borderId="0" xfId="0" applyFont="1"/>
    <xf numFmtId="0" fontId="25" fillId="0" borderId="0" xfId="0" applyFont="1" applyAlignment="1">
      <alignment horizontal="left" vertical="center"/>
    </xf>
    <xf numFmtId="0" fontId="8" fillId="2" borderId="0"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2" xfId="0" applyFont="1" applyFill="1" applyBorder="1" applyAlignment="1">
      <alignment horizontal="center" vertical="center" wrapText="1"/>
    </xf>
    <xf numFmtId="1" fontId="9" fillId="0" borderId="1" xfId="0" applyNumberFormat="1" applyFont="1" applyFill="1" applyBorder="1" applyAlignment="1">
      <alignment horizontal="left" vertical="center" wrapText="1"/>
    </xf>
    <xf numFmtId="0" fontId="9" fillId="0" borderId="1" xfId="0" applyFont="1" applyBorder="1" applyAlignment="1">
      <alignment horizontal="center" vertical="center"/>
    </xf>
    <xf numFmtId="1" fontId="9" fillId="0" borderId="0" xfId="0" applyNumberFormat="1" applyFont="1" applyFill="1" applyBorder="1" applyAlignment="1">
      <alignment horizontal="left" vertical="center" wrapText="1"/>
    </xf>
    <xf numFmtId="0" fontId="9" fillId="0" borderId="0" xfId="0" applyFont="1" applyBorder="1" applyAlignment="1">
      <alignment horizontal="center" vertical="center"/>
    </xf>
    <xf numFmtId="1" fontId="9" fillId="2" borderId="6" xfId="0" applyNumberFormat="1" applyFont="1" applyFill="1" applyBorder="1" applyAlignment="1">
      <alignment horizontal="left" vertical="center" wrapText="1"/>
    </xf>
    <xf numFmtId="0" fontId="9" fillId="0" borderId="3" xfId="0" applyFont="1" applyBorder="1" applyAlignment="1">
      <alignment horizontal="center" vertical="center"/>
    </xf>
    <xf numFmtId="0" fontId="8" fillId="0" borderId="0" xfId="0" applyFont="1" applyFill="1" applyBorder="1" applyAlignment="1">
      <alignment horizontal="left" vertical="center"/>
    </xf>
    <xf numFmtId="0" fontId="34" fillId="0" borderId="0" xfId="0" applyFont="1" applyFill="1" applyBorder="1" applyAlignment="1">
      <alignment horizontal="left"/>
    </xf>
    <xf numFmtId="0" fontId="8" fillId="0" borderId="0" xfId="0" applyFont="1" applyFill="1" applyBorder="1" applyAlignment="1">
      <alignment horizontal="left"/>
    </xf>
    <xf numFmtId="0" fontId="11" fillId="0" borderId="0" xfId="0" applyFont="1" applyBorder="1" applyAlignment="1"/>
    <xf numFmtId="0" fontId="6" fillId="0" borderId="0" xfId="0" applyFont="1" applyAlignment="1"/>
    <xf numFmtId="0" fontId="9" fillId="0" borderId="0" xfId="0" applyFont="1" applyFill="1" applyBorder="1" applyAlignment="1">
      <alignment horizontal="left"/>
    </xf>
    <xf numFmtId="0" fontId="6" fillId="0" borderId="0" xfId="0" applyFont="1" applyBorder="1"/>
    <xf numFmtId="49" fontId="16" fillId="0" borderId="0" xfId="0" applyNumberFormat="1" applyFont="1" applyFill="1" applyAlignment="1">
      <alignment horizontal="right" vertical="center"/>
    </xf>
    <xf numFmtId="49" fontId="14" fillId="0" borderId="0" xfId="0" applyNumberFormat="1" applyFont="1" applyFill="1" applyAlignment="1">
      <alignment vertical="center" wrapText="1"/>
    </xf>
    <xf numFmtId="49" fontId="16" fillId="0" borderId="0" xfId="0" applyNumberFormat="1" applyFont="1" applyFill="1" applyAlignment="1">
      <alignment horizontal="right" vertical="center" wrapText="1"/>
    </xf>
    <xf numFmtId="0" fontId="29" fillId="0" borderId="0" xfId="0" applyFont="1" applyFill="1" applyAlignment="1">
      <alignment horizontal="left"/>
    </xf>
    <xf numFmtId="0" fontId="9" fillId="0" borderId="0" xfId="0" applyFont="1" applyFill="1"/>
    <xf numFmtId="0" fontId="8" fillId="2" borderId="0" xfId="0" applyFont="1" applyFill="1" applyBorder="1" applyAlignment="1">
      <alignment vertical="center" wrapText="1"/>
    </xf>
    <xf numFmtId="0" fontId="12" fillId="3" borderId="2" xfId="0" applyFont="1" applyFill="1" applyBorder="1" applyAlignment="1">
      <alignment horizontal="left" vertical="center" wrapText="1"/>
    </xf>
    <xf numFmtId="0" fontId="9" fillId="0" borderId="0" xfId="0" applyFont="1" applyBorder="1" applyAlignment="1">
      <alignment horizontal="right"/>
    </xf>
    <xf numFmtId="0" fontId="9" fillId="0" borderId="0" xfId="0" applyFont="1" applyBorder="1" applyAlignment="1"/>
    <xf numFmtId="0" fontId="9" fillId="0" borderId="0" xfId="0" applyFont="1" applyBorder="1" applyAlignment="1">
      <alignment horizontal="left"/>
    </xf>
    <xf numFmtId="0" fontId="9" fillId="0" borderId="0" xfId="0" applyFont="1" applyBorder="1" applyAlignment="1">
      <alignment horizontal="right" vertical="center"/>
    </xf>
    <xf numFmtId="0" fontId="9" fillId="0" borderId="3" xfId="0" applyFont="1" applyBorder="1" applyAlignment="1">
      <alignment horizontal="left"/>
    </xf>
    <xf numFmtId="0" fontId="9" fillId="0" borderId="3" xfId="0" applyFont="1" applyBorder="1" applyAlignment="1">
      <alignment horizontal="right"/>
    </xf>
    <xf numFmtId="0" fontId="9" fillId="0" borderId="3" xfId="0" applyFont="1" applyBorder="1"/>
    <xf numFmtId="0" fontId="9" fillId="0" borderId="0" xfId="0" applyFont="1" applyFill="1" applyBorder="1" applyAlignment="1">
      <alignment horizontal="right" vertical="center" wrapText="1"/>
    </xf>
    <xf numFmtId="0" fontId="8" fillId="2" borderId="2" xfId="0" applyFont="1" applyFill="1" applyBorder="1" applyAlignment="1">
      <alignment vertical="center" wrapText="1"/>
    </xf>
    <xf numFmtId="0" fontId="11" fillId="2" borderId="1" xfId="0" applyFont="1" applyFill="1" applyBorder="1"/>
    <xf numFmtId="0" fontId="12" fillId="3" borderId="0" xfId="0" applyFont="1" applyFill="1" applyBorder="1" applyAlignment="1">
      <alignment horizontal="left" vertical="center" wrapText="1"/>
    </xf>
    <xf numFmtId="0" fontId="12" fillId="3" borderId="1" xfId="0" applyFont="1" applyFill="1" applyBorder="1" applyAlignment="1">
      <alignment vertical="center" wrapText="1"/>
    </xf>
    <xf numFmtId="0" fontId="11" fillId="3" borderId="1" xfId="0" applyFont="1" applyFill="1" applyBorder="1"/>
    <xf numFmtId="0" fontId="9" fillId="0" borderId="1" xfId="0" applyFont="1" applyBorder="1" applyAlignment="1">
      <alignment horizontal="right" vertical="center"/>
    </xf>
    <xf numFmtId="0" fontId="11" fillId="0" borderId="1" xfId="0" applyFont="1" applyBorder="1"/>
    <xf numFmtId="0" fontId="9" fillId="0" borderId="3" xfId="0" applyFont="1" applyBorder="1" applyAlignment="1">
      <alignment horizontal="right" vertical="center"/>
    </xf>
    <xf numFmtId="0" fontId="0" fillId="0" borderId="0" xfId="0" applyAlignment="1"/>
    <xf numFmtId="1" fontId="9" fillId="0" borderId="0" xfId="1" applyNumberFormat="1" applyFont="1" applyFill="1" applyBorder="1" applyAlignment="1">
      <alignment horizontal="right" vertical="center"/>
    </xf>
    <xf numFmtId="0" fontId="9" fillId="0" borderId="0" xfId="4" applyFont="1" applyBorder="1" applyAlignment="1">
      <alignment vertical="center"/>
    </xf>
    <xf numFmtId="0" fontId="9" fillId="0" borderId="0" xfId="4" applyFont="1" applyFill="1" applyBorder="1" applyAlignment="1">
      <alignment horizontal="center" vertical="center"/>
    </xf>
    <xf numFmtId="0" fontId="9" fillId="0" borderId="0" xfId="4" applyFont="1" applyFill="1" applyBorder="1" applyAlignment="1">
      <alignment horizontal="left" vertical="center" wrapText="1"/>
    </xf>
    <xf numFmtId="0" fontId="12" fillId="3" borderId="2" xfId="0" applyFont="1" applyFill="1" applyBorder="1" applyAlignment="1">
      <alignment horizontal="right" vertical="center" wrapText="1"/>
    </xf>
    <xf numFmtId="0" fontId="11" fillId="0" borderId="3" xfId="0" applyFont="1" applyFill="1" applyBorder="1" applyAlignment="1">
      <alignment vertical="center" wrapText="1"/>
    </xf>
    <xf numFmtId="10" fontId="9" fillId="0" borderId="0" xfId="4" applyNumberFormat="1" applyFont="1" applyBorder="1" applyAlignment="1">
      <alignment horizontal="center" vertical="center" wrapText="1"/>
    </xf>
    <xf numFmtId="44" fontId="21" fillId="0" borderId="0" xfId="1" applyFont="1" applyAlignment="1">
      <alignment vertical="center" wrapText="1"/>
    </xf>
    <xf numFmtId="9" fontId="0" fillId="0" borderId="0" xfId="0" applyNumberFormat="1"/>
    <xf numFmtId="166" fontId="0" fillId="0" borderId="0" xfId="0" applyNumberFormat="1"/>
    <xf numFmtId="9" fontId="0" fillId="0" borderId="3" xfId="0" applyNumberFormat="1" applyBorder="1"/>
    <xf numFmtId="0" fontId="14" fillId="0" borderId="0" xfId="7" applyFont="1" applyFill="1" applyBorder="1" applyAlignment="1">
      <alignment vertical="center"/>
    </xf>
    <xf numFmtId="0" fontId="14" fillId="0" borderId="0" xfId="7" applyFont="1" applyFill="1" applyBorder="1" applyAlignment="1">
      <alignment horizontal="left" vertical="center"/>
    </xf>
    <xf numFmtId="0" fontId="16" fillId="0" borderId="0" xfId="7" applyFont="1" applyFill="1" applyBorder="1" applyAlignment="1">
      <alignment horizontal="right" vertical="center"/>
    </xf>
    <xf numFmtId="0" fontId="2" fillId="0" borderId="0" xfId="7" applyAlignment="1">
      <alignment vertical="center"/>
    </xf>
    <xf numFmtId="0" fontId="8" fillId="0" borderId="0" xfId="7" applyFont="1" applyFill="1" applyBorder="1" applyAlignment="1">
      <alignment horizontal="center" vertical="center" wrapText="1"/>
    </xf>
    <xf numFmtId="0" fontId="9" fillId="0" borderId="0" xfId="7" applyFont="1" applyFill="1" applyBorder="1" applyAlignment="1">
      <alignment vertical="center"/>
    </xf>
    <xf numFmtId="0" fontId="2" fillId="0" borderId="0" xfId="7"/>
    <xf numFmtId="3" fontId="8" fillId="0" borderId="0" xfId="7" applyNumberFormat="1" applyFont="1" applyFill="1" applyBorder="1" applyAlignment="1">
      <alignment horizontal="center" vertical="center" wrapText="1"/>
    </xf>
    <xf numFmtId="0" fontId="8" fillId="0" borderId="0" xfId="7" applyFont="1" applyFill="1" applyBorder="1" applyAlignment="1">
      <alignment horizontal="right" vertical="center" wrapText="1"/>
    </xf>
    <xf numFmtId="3" fontId="20" fillId="0" borderId="0" xfId="7" applyNumberFormat="1" applyFont="1" applyFill="1" applyBorder="1" applyAlignment="1">
      <alignment horizontal="center" vertical="center"/>
    </xf>
    <xf numFmtId="3" fontId="20" fillId="0" borderId="0" xfId="7" applyNumberFormat="1" applyFont="1" applyFill="1" applyBorder="1" applyAlignment="1">
      <alignment horizontal="left" vertical="center"/>
    </xf>
    <xf numFmtId="167" fontId="20" fillId="0" borderId="0" xfId="7" applyNumberFormat="1" applyFont="1" applyFill="1" applyBorder="1" applyAlignment="1">
      <alignment horizontal="right" vertical="center"/>
    </xf>
    <xf numFmtId="0" fontId="2" fillId="6" borderId="0" xfId="7" applyFill="1" applyAlignment="1">
      <alignment horizontal="right"/>
    </xf>
    <xf numFmtId="0" fontId="2" fillId="6" borderId="0" xfId="7" applyFill="1"/>
    <xf numFmtId="3" fontId="9" fillId="0" borderId="0" xfId="7" applyNumberFormat="1" applyFont="1" applyFill="1" applyBorder="1" applyAlignment="1">
      <alignment horizontal="left" vertical="center" wrapText="1"/>
    </xf>
    <xf numFmtId="167" fontId="9" fillId="0" borderId="0" xfId="7" applyNumberFormat="1" applyFont="1" applyFill="1" applyBorder="1" applyAlignment="1">
      <alignment horizontal="right" vertical="center"/>
    </xf>
    <xf numFmtId="0" fontId="2" fillId="0" borderId="0" xfId="7" applyAlignment="1">
      <alignment horizontal="right"/>
    </xf>
    <xf numFmtId="0" fontId="2" fillId="0" borderId="0" xfId="7" applyBorder="1" applyAlignment="1">
      <alignment horizontal="right"/>
    </xf>
    <xf numFmtId="0" fontId="2" fillId="0" borderId="0" xfId="7" applyBorder="1"/>
    <xf numFmtId="3" fontId="3" fillId="0" borderId="0" xfId="7" applyNumberFormat="1" applyFont="1" applyFill="1" applyBorder="1" applyAlignment="1">
      <alignment horizontal="left" vertical="center" wrapText="1"/>
    </xf>
    <xf numFmtId="167" fontId="3" fillId="0" borderId="0" xfId="7" applyNumberFormat="1" applyFont="1" applyFill="1" applyBorder="1" applyAlignment="1">
      <alignment horizontal="right" vertical="center"/>
    </xf>
    <xf numFmtId="0" fontId="5" fillId="0" borderId="0" xfId="7" applyFont="1" applyAlignment="1">
      <alignment horizontal="left" vertical="center"/>
    </xf>
    <xf numFmtId="0" fontId="3" fillId="0" borderId="0" xfId="7" applyFont="1" applyAlignment="1">
      <alignment vertical="center"/>
    </xf>
    <xf numFmtId="0" fontId="2" fillId="0" borderId="0" xfId="7" applyAlignment="1">
      <alignment horizontal="center"/>
    </xf>
    <xf numFmtId="0" fontId="14" fillId="0" borderId="0" xfId="0" applyNumberFormat="1" applyFont="1" applyFill="1" applyAlignment="1">
      <alignment horizontal="left" vertical="center"/>
    </xf>
    <xf numFmtId="0" fontId="14" fillId="0" borderId="0" xfId="3" applyNumberFormat="1" applyFont="1" applyFill="1" applyAlignment="1">
      <alignment horizontal="left" vertical="center"/>
    </xf>
    <xf numFmtId="0" fontId="9" fillId="0" borderId="1" xfId="0" applyNumberFormat="1" applyFont="1" applyFill="1" applyBorder="1" applyAlignment="1">
      <alignment horizontal="right" vertical="center" wrapText="1"/>
    </xf>
    <xf numFmtId="0" fontId="9" fillId="0" borderId="0" xfId="0" applyNumberFormat="1" applyFont="1" applyFill="1" applyBorder="1" applyAlignment="1">
      <alignment horizontal="right" vertical="center" wrapText="1"/>
    </xf>
    <xf numFmtId="0" fontId="9" fillId="0" borderId="0" xfId="0" applyFont="1" applyFill="1" applyBorder="1" applyAlignment="1">
      <alignment horizontal="right" vertical="center"/>
    </xf>
    <xf numFmtId="0" fontId="12" fillId="3" borderId="0" xfId="0" applyFont="1" applyFill="1" applyBorder="1" applyAlignment="1">
      <alignment horizontal="right" vertical="center" wrapText="1"/>
    </xf>
    <xf numFmtId="1" fontId="9" fillId="0" borderId="1" xfId="0" applyNumberFormat="1" applyFont="1" applyFill="1" applyBorder="1" applyAlignment="1">
      <alignment horizontal="right" vertical="center" wrapText="1"/>
    </xf>
    <xf numFmtId="0" fontId="9" fillId="0" borderId="1" xfId="0" applyFont="1" applyFill="1" applyBorder="1" applyAlignment="1">
      <alignment horizontal="right" vertical="center" wrapText="1"/>
    </xf>
    <xf numFmtId="1" fontId="9" fillId="0" borderId="0" xfId="0" applyNumberFormat="1" applyFont="1" applyFill="1" applyBorder="1" applyAlignment="1">
      <alignment horizontal="right" vertical="center" wrapText="1"/>
    </xf>
    <xf numFmtId="1" fontId="9" fillId="0" borderId="3" xfId="0" applyNumberFormat="1" applyFont="1" applyFill="1" applyBorder="1" applyAlignment="1">
      <alignment horizontal="right" vertical="center" wrapText="1"/>
    </xf>
    <xf numFmtId="0" fontId="9" fillId="0" borderId="3" xfId="0" applyFont="1" applyFill="1" applyBorder="1" applyAlignment="1">
      <alignment horizontal="right" vertical="center" wrapText="1"/>
    </xf>
    <xf numFmtId="0" fontId="38" fillId="0" borderId="0" xfId="7" applyFont="1" applyAlignment="1">
      <alignment horizontal="center" vertical="center" wrapText="1"/>
    </xf>
    <xf numFmtId="3" fontId="9" fillId="0" borderId="0" xfId="7" applyNumberFormat="1"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3" fontId="11" fillId="0" borderId="1" xfId="0" applyNumberFormat="1" applyFont="1" applyFill="1" applyBorder="1" applyAlignment="1">
      <alignment vertical="center"/>
    </xf>
    <xf numFmtId="3" fontId="11" fillId="0" borderId="0" xfId="0" applyNumberFormat="1" applyFont="1" applyFill="1" applyAlignment="1">
      <alignment vertical="center"/>
    </xf>
    <xf numFmtId="3" fontId="11" fillId="0" borderId="1" xfId="0" applyNumberFormat="1" applyFont="1" applyFill="1" applyBorder="1" applyAlignment="1">
      <alignment horizontal="right" vertical="center"/>
    </xf>
    <xf numFmtId="3" fontId="11" fillId="0" borderId="0" xfId="0" applyNumberFormat="1" applyFont="1" applyFill="1" applyAlignment="1">
      <alignment horizontal="right" vertical="center"/>
    </xf>
    <xf numFmtId="0" fontId="11" fillId="0" borderId="0" xfId="0" applyFont="1" applyBorder="1" applyAlignment="1">
      <alignment horizontal="left" vertical="center" wrapText="1"/>
    </xf>
    <xf numFmtId="0" fontId="26" fillId="2" borderId="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2" fillId="0" borderId="0" xfId="4" applyFont="1" applyAlignment="1">
      <alignment horizontal="left" vertical="center"/>
    </xf>
    <xf numFmtId="0" fontId="8" fillId="0" borderId="0" xfId="4" applyFont="1" applyAlignment="1">
      <alignment horizontal="left" vertical="center"/>
    </xf>
    <xf numFmtId="0" fontId="8" fillId="2"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4" applyFont="1" applyAlignment="1">
      <alignment horizontal="left" vertical="center"/>
    </xf>
    <xf numFmtId="0" fontId="9" fillId="0" borderId="0" xfId="4" applyFont="1" applyAlignment="1">
      <alignment horizontal="left" wrapText="1"/>
    </xf>
    <xf numFmtId="0" fontId="30" fillId="0" borderId="0" xfId="0" applyFont="1" applyFill="1" applyBorder="1" applyAlignment="1">
      <alignment horizontal="left" wrapText="1"/>
    </xf>
    <xf numFmtId="0" fontId="8" fillId="2" borderId="0" xfId="0" applyFont="1" applyFill="1" applyBorder="1" applyAlignment="1">
      <alignment horizontal="center" vertical="center" wrapText="1"/>
    </xf>
    <xf numFmtId="1" fontId="9" fillId="0" borderId="0" xfId="0" applyNumberFormat="1" applyFont="1" applyFill="1" applyBorder="1" applyAlignment="1">
      <alignment horizontal="left" vertical="center" wrapText="1"/>
    </xf>
    <xf numFmtId="1" fontId="9" fillId="0" borderId="0" xfId="0" applyNumberFormat="1" applyFont="1" applyFill="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8" fillId="2" borderId="1" xfId="3" applyFont="1" applyFill="1" applyBorder="1" applyAlignment="1">
      <alignment horizontal="center" vertical="center"/>
    </xf>
    <xf numFmtId="0" fontId="8" fillId="2" borderId="3" xfId="3" applyFont="1" applyFill="1" applyBorder="1" applyAlignment="1">
      <alignment horizontal="center" vertical="center"/>
    </xf>
    <xf numFmtId="0" fontId="8" fillId="2" borderId="2" xfId="3" applyFont="1" applyFill="1" applyBorder="1" applyAlignment="1">
      <alignment horizontal="center" vertical="center" wrapText="1"/>
    </xf>
    <xf numFmtId="0" fontId="9" fillId="0" borderId="0" xfId="3" applyFont="1" applyFill="1" applyBorder="1" applyAlignment="1">
      <alignment horizontal="left" vertical="center" wrapText="1"/>
    </xf>
    <xf numFmtId="0" fontId="11" fillId="0" borderId="0" xfId="0" applyFont="1" applyAlignment="1">
      <alignment horizontal="left"/>
    </xf>
    <xf numFmtId="4" fontId="8" fillId="2" borderId="2" xfId="3" applyNumberFormat="1" applyFont="1" applyFill="1" applyBorder="1" applyAlignment="1">
      <alignment horizontal="center" vertical="center" wrapText="1"/>
    </xf>
    <xf numFmtId="0" fontId="36" fillId="0" borderId="0" xfId="0" applyFont="1" applyAlignment="1">
      <alignment horizontal="center" wrapText="1"/>
    </xf>
    <xf numFmtId="0" fontId="11" fillId="0" borderId="0" xfId="3" applyFont="1" applyFill="1" applyAlignment="1">
      <alignment horizontal="left" vertical="center" wrapText="1"/>
    </xf>
    <xf numFmtId="0" fontId="13" fillId="0" borderId="0" xfId="3" applyFont="1" applyFill="1" applyAlignment="1">
      <alignment horizontal="left" vertical="center" wrapText="1"/>
    </xf>
    <xf numFmtId="0" fontId="9" fillId="0" borderId="0" xfId="3" applyFont="1" applyFill="1" applyAlignment="1">
      <alignment horizontal="left" vertical="center" wrapText="1"/>
    </xf>
    <xf numFmtId="0" fontId="0" fillId="0" borderId="0" xfId="0" applyAlignment="1">
      <alignment horizontal="center" wrapText="1"/>
    </xf>
    <xf numFmtId="0" fontId="13" fillId="0" borderId="0" xfId="0" applyFont="1" applyAlignment="1">
      <alignment horizontal="center" wrapText="1"/>
    </xf>
    <xf numFmtId="0" fontId="13" fillId="0" borderId="0" xfId="3" applyFont="1" applyFill="1" applyBorder="1" applyAlignment="1">
      <alignment horizontal="left" vertical="center" wrapText="1"/>
    </xf>
    <xf numFmtId="164" fontId="8" fillId="2" borderId="1"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0" fontId="8" fillId="2" borderId="1" xfId="3" quotePrefix="1" applyNumberFormat="1" applyFont="1" applyFill="1" applyBorder="1" applyAlignment="1">
      <alignment horizontal="center" vertical="center" wrapText="1"/>
    </xf>
    <xf numFmtId="0" fontId="8" fillId="2" borderId="3" xfId="3" quotePrefix="1" applyNumberFormat="1" applyFont="1" applyFill="1" applyBorder="1" applyAlignment="1">
      <alignment horizontal="center" vertical="center" wrapText="1"/>
    </xf>
    <xf numFmtId="0" fontId="8" fillId="2" borderId="2" xfId="3" quotePrefix="1" applyNumberFormat="1" applyFont="1" applyFill="1" applyBorder="1" applyAlignment="1">
      <alignment horizontal="center" vertical="center" wrapText="1"/>
    </xf>
    <xf numFmtId="0" fontId="9" fillId="0" borderId="0" xfId="0" applyFont="1" applyBorder="1" applyAlignment="1">
      <alignment horizontal="left" vertical="center" wrapText="1"/>
    </xf>
    <xf numFmtId="0" fontId="22" fillId="0" borderId="0" xfId="3" applyFont="1" applyFill="1" applyAlignment="1">
      <alignment horizontal="left" vertical="center" wrapText="1"/>
    </xf>
    <xf numFmtId="0" fontId="23" fillId="0" borderId="0" xfId="3" applyFont="1" applyFill="1" applyAlignment="1">
      <alignment horizontal="left" vertical="center" wrapText="1"/>
    </xf>
    <xf numFmtId="0" fontId="12" fillId="3" borderId="2" xfId="3" applyFont="1" applyFill="1" applyBorder="1" applyAlignment="1">
      <alignment horizontal="left" vertical="center" wrapText="1"/>
    </xf>
    <xf numFmtId="0" fontId="12" fillId="3" borderId="0" xfId="3" applyFont="1" applyFill="1" applyBorder="1" applyAlignment="1">
      <alignment horizontal="right" vertical="center" wrapText="1"/>
    </xf>
    <xf numFmtId="164" fontId="9" fillId="2" borderId="0" xfId="4" applyNumberFormat="1" applyFont="1" applyFill="1" applyBorder="1" applyAlignment="1">
      <alignment horizontal="left" vertical="center" wrapText="1"/>
    </xf>
    <xf numFmtId="164" fontId="9" fillId="2" borderId="0" xfId="4" applyNumberFormat="1" applyFont="1" applyFill="1" applyBorder="1" applyAlignment="1">
      <alignment vertical="center" wrapText="1"/>
    </xf>
    <xf numFmtId="164" fontId="9" fillId="2" borderId="3" xfId="4" applyNumberFormat="1" applyFont="1" applyFill="1" applyBorder="1" applyAlignment="1">
      <alignment horizontal="left" vertical="center" wrapText="1"/>
    </xf>
    <xf numFmtId="164" fontId="9" fillId="2" borderId="0" xfId="4" applyNumberFormat="1" applyFont="1" applyFill="1" applyBorder="1" applyAlignment="1">
      <alignment horizontal="left" vertical="center"/>
    </xf>
    <xf numFmtId="164" fontId="12" fillId="3" borderId="2" xfId="4" applyNumberFormat="1" applyFont="1" applyFill="1" applyBorder="1" applyAlignment="1">
      <alignment vertical="center"/>
    </xf>
  </cellXfs>
  <cellStyles count="8">
    <cellStyle name="Millares 2" xfId="6"/>
    <cellStyle name="Moneda" xfId="1" builtinId="4"/>
    <cellStyle name="Normal" xfId="0" builtinId="0"/>
    <cellStyle name="Normal 16" xfId="7"/>
    <cellStyle name="Normal 2" xfId="3"/>
    <cellStyle name="Normal 2 2" xfId="4"/>
    <cellStyle name="Normal 3" xfId="5"/>
    <cellStyle name="Porcentaje" xfId="2" builtinId="5"/>
  </cellStyles>
  <dxfs count="0"/>
  <tableStyles count="0" defaultTableStyle="TableStyleMedium2" defaultPivotStyle="PivotStyleLight16"/>
  <colors>
    <mruColors>
      <color rgb="FF548235"/>
      <color rgb="FF006400"/>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127000</xdr:rowOff>
    </xdr:from>
    <xdr:to>
      <xdr:col>5</xdr:col>
      <xdr:colOff>241300</xdr:colOff>
      <xdr:row>21</xdr:row>
      <xdr:rowOff>98425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 y="127000"/>
          <a:ext cx="7531100" cy="5781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M51"/>
  <sheetViews>
    <sheetView showGridLines="0" tabSelected="1" view="pageBreakPreview" topLeftCell="A7" zoomScaleNormal="75" zoomScaleSheetLayoutView="100" workbookViewId="0">
      <selection activeCell="J21" sqref="J21"/>
    </sheetView>
  </sheetViews>
  <sheetFormatPr baseColWidth="10" defaultColWidth="9.140625" defaultRowHeight="12.75" x14ac:dyDescent="0.2"/>
  <cols>
    <col min="1" max="1" width="60.7109375" style="368" customWidth="1"/>
    <col min="2" max="2" width="3.7109375" style="368" customWidth="1"/>
    <col min="3" max="3" width="20.7109375" style="351" customWidth="1"/>
    <col min="4" max="4" width="3.7109375" style="351" customWidth="1"/>
    <col min="5" max="5" width="20.7109375" style="351" customWidth="1"/>
    <col min="6" max="6" width="3.7109375" style="351" customWidth="1"/>
    <col min="7" max="16384" width="9.140625" style="351"/>
  </cols>
  <sheetData>
    <row r="1" spans="1:13" s="348" customFormat="1" ht="18" x14ac:dyDescent="0.25">
      <c r="A1" s="345"/>
      <c r="B1" s="345"/>
      <c r="C1" s="346"/>
      <c r="D1" s="346"/>
      <c r="E1" s="346"/>
      <c r="F1" s="347"/>
    </row>
    <row r="2" spans="1:13" s="348" customFormat="1" ht="18" x14ac:dyDescent="0.25">
      <c r="A2" s="346"/>
      <c r="B2" s="346"/>
      <c r="C2" s="346"/>
      <c r="D2" s="346"/>
      <c r="E2" s="346"/>
      <c r="F2" s="346"/>
    </row>
    <row r="3" spans="1:13" ht="12" customHeight="1" x14ac:dyDescent="0.2">
      <c r="A3" s="349"/>
      <c r="B3" s="349"/>
      <c r="C3" s="350"/>
      <c r="D3" s="350"/>
      <c r="E3" s="350"/>
      <c r="F3" s="350"/>
    </row>
    <row r="4" spans="1:13" ht="20.100000000000001" customHeight="1" x14ac:dyDescent="0.2">
      <c r="A4" s="352"/>
      <c r="B4" s="352"/>
      <c r="C4" s="353"/>
      <c r="D4" s="349"/>
      <c r="E4" s="353"/>
      <c r="F4" s="349"/>
    </row>
    <row r="5" spans="1:13" s="358" customFormat="1" ht="18" customHeight="1" x14ac:dyDescent="0.2">
      <c r="A5" s="354"/>
      <c r="B5" s="355"/>
      <c r="C5" s="356"/>
      <c r="D5" s="356"/>
      <c r="E5" s="356"/>
      <c r="F5" s="356"/>
      <c r="G5" s="357"/>
    </row>
    <row r="6" spans="1:13" ht="24.95" customHeight="1" x14ac:dyDescent="0.2">
      <c r="A6" s="359"/>
      <c r="B6" s="359"/>
      <c r="C6" s="360"/>
      <c r="D6" s="360"/>
      <c r="E6" s="360"/>
      <c r="F6" s="360"/>
      <c r="G6" s="361"/>
    </row>
    <row r="7" spans="1:13" ht="24.95" customHeight="1" x14ac:dyDescent="0.2">
      <c r="A7" s="359"/>
      <c r="B7" s="359"/>
      <c r="C7" s="360"/>
      <c r="D7" s="360"/>
      <c r="E7" s="360"/>
      <c r="F7" s="360"/>
      <c r="G7" s="361"/>
    </row>
    <row r="8" spans="1:13" ht="30.75" customHeight="1" x14ac:dyDescent="0.2">
      <c r="A8" s="359"/>
      <c r="B8" s="359"/>
      <c r="C8" s="360"/>
      <c r="D8" s="360"/>
      <c r="E8" s="360"/>
      <c r="F8" s="360"/>
      <c r="G8" s="361"/>
    </row>
    <row r="9" spans="1:13" ht="15.75" x14ac:dyDescent="0.2">
      <c r="A9" s="359"/>
      <c r="B9" s="359"/>
      <c r="C9" s="360"/>
      <c r="D9" s="360"/>
      <c r="E9" s="360"/>
      <c r="F9" s="360"/>
      <c r="G9" s="361"/>
    </row>
    <row r="10" spans="1:13" ht="24.95" customHeight="1" x14ac:dyDescent="0.2">
      <c r="A10" s="359"/>
      <c r="B10" s="359"/>
      <c r="C10" s="360"/>
      <c r="D10" s="360"/>
      <c r="E10" s="360"/>
      <c r="F10" s="360"/>
      <c r="G10" s="361"/>
    </row>
    <row r="11" spans="1:13" ht="24.95" customHeight="1" x14ac:dyDescent="0.2">
      <c r="A11" s="359"/>
      <c r="B11" s="359"/>
      <c r="C11" s="360"/>
      <c r="D11" s="360"/>
      <c r="E11" s="360"/>
      <c r="F11" s="360"/>
      <c r="G11" s="361"/>
      <c r="I11" s="380"/>
      <c r="J11" s="380"/>
      <c r="K11" s="380"/>
      <c r="L11" s="380"/>
      <c r="M11" s="380"/>
    </row>
    <row r="12" spans="1:13" ht="24.95" customHeight="1" x14ac:dyDescent="0.2">
      <c r="A12" s="359"/>
      <c r="B12" s="359"/>
      <c r="C12" s="360"/>
      <c r="D12" s="360"/>
      <c r="E12" s="360"/>
      <c r="F12" s="360"/>
      <c r="G12" s="361"/>
      <c r="I12" s="380"/>
      <c r="J12" s="380"/>
      <c r="K12" s="380"/>
      <c r="L12" s="380"/>
      <c r="M12" s="380"/>
    </row>
    <row r="13" spans="1:13" s="363" customFormat="1" ht="24.95" customHeight="1" x14ac:dyDescent="0.2">
      <c r="A13" s="359"/>
      <c r="B13" s="359"/>
      <c r="C13" s="360"/>
      <c r="D13" s="360"/>
      <c r="E13" s="360"/>
      <c r="F13" s="360"/>
      <c r="G13" s="362"/>
      <c r="I13" s="380"/>
      <c r="J13" s="380"/>
      <c r="K13" s="380"/>
      <c r="L13" s="380"/>
      <c r="M13" s="380"/>
    </row>
    <row r="14" spans="1:13" ht="24.95" customHeight="1" x14ac:dyDescent="0.2">
      <c r="A14" s="359"/>
      <c r="B14" s="359"/>
      <c r="C14" s="360"/>
      <c r="D14" s="360"/>
      <c r="E14" s="360"/>
      <c r="F14" s="360"/>
      <c r="G14" s="361"/>
      <c r="I14" s="380"/>
      <c r="J14" s="380"/>
      <c r="K14" s="380"/>
      <c r="L14" s="380"/>
      <c r="M14" s="380"/>
    </row>
    <row r="15" spans="1:13" ht="24.95" customHeight="1" x14ac:dyDescent="0.2">
      <c r="A15" s="359"/>
      <c r="B15" s="359"/>
      <c r="C15" s="360"/>
      <c r="D15" s="360"/>
      <c r="E15" s="360"/>
      <c r="F15" s="360"/>
      <c r="G15" s="361"/>
    </row>
    <row r="16" spans="1:13" ht="15.75" x14ac:dyDescent="0.2">
      <c r="A16" s="359"/>
      <c r="B16" s="359"/>
      <c r="C16" s="360"/>
      <c r="D16" s="360"/>
      <c r="E16" s="360"/>
      <c r="F16" s="360"/>
      <c r="G16" s="361"/>
    </row>
    <row r="17" spans="1:7" ht="24.95" customHeight="1" x14ac:dyDescent="0.2">
      <c r="A17" s="359"/>
      <c r="B17" s="359"/>
      <c r="C17" s="360"/>
      <c r="D17" s="360"/>
      <c r="E17" s="360"/>
      <c r="F17" s="360"/>
      <c r="G17" s="361"/>
    </row>
    <row r="18" spans="1:7" ht="24.95" customHeight="1" x14ac:dyDescent="0.2">
      <c r="A18" s="359"/>
      <c r="B18" s="359"/>
      <c r="C18" s="360"/>
      <c r="D18" s="360"/>
      <c r="E18" s="360"/>
      <c r="F18" s="360"/>
      <c r="G18" s="361"/>
    </row>
    <row r="19" spans="1:7" ht="30.75" customHeight="1" x14ac:dyDescent="0.2">
      <c r="A19" s="359"/>
      <c r="B19" s="359"/>
      <c r="C19" s="360"/>
      <c r="D19" s="360"/>
      <c r="E19" s="360"/>
      <c r="F19" s="360"/>
      <c r="G19" s="361"/>
    </row>
    <row r="20" spans="1:7" ht="15" customHeight="1" x14ac:dyDescent="0.2">
      <c r="A20" s="359"/>
      <c r="B20" s="359"/>
      <c r="C20" s="360"/>
      <c r="D20" s="360"/>
      <c r="E20" s="360"/>
      <c r="F20" s="360"/>
      <c r="G20" s="361"/>
    </row>
    <row r="21" spans="1:7" ht="17.100000000000001" customHeight="1" x14ac:dyDescent="0.2">
      <c r="A21" s="381"/>
      <c r="B21" s="381"/>
      <c r="C21" s="381"/>
      <c r="D21" s="381"/>
      <c r="E21" s="381"/>
      <c r="F21" s="381"/>
      <c r="G21" s="361"/>
    </row>
    <row r="22" spans="1:7" ht="16.5" customHeight="1" x14ac:dyDescent="0.2">
      <c r="A22" s="359"/>
      <c r="B22" s="359"/>
      <c r="C22" s="360"/>
      <c r="D22" s="360"/>
      <c r="E22" s="360"/>
      <c r="F22" s="360"/>
      <c r="G22" s="361"/>
    </row>
    <row r="23" spans="1:7" ht="27.75" customHeight="1" x14ac:dyDescent="0.2">
      <c r="A23" s="364"/>
      <c r="B23" s="364"/>
      <c r="C23" s="365"/>
      <c r="D23" s="365"/>
      <c r="E23" s="365"/>
      <c r="F23" s="365"/>
      <c r="G23" s="361"/>
    </row>
    <row r="24" spans="1:7" ht="27.75" customHeight="1" x14ac:dyDescent="0.2">
      <c r="A24" s="364"/>
      <c r="B24" s="364"/>
      <c r="C24" s="365"/>
      <c r="D24" s="365"/>
      <c r="E24" s="365"/>
      <c r="F24" s="365"/>
      <c r="G24" s="361"/>
    </row>
    <row r="25" spans="1:7" ht="27.75" customHeight="1" x14ac:dyDescent="0.2">
      <c r="A25" s="364"/>
      <c r="B25" s="364"/>
      <c r="C25" s="365"/>
      <c r="D25" s="365"/>
      <c r="E25" s="365"/>
      <c r="F25" s="365"/>
      <c r="G25" s="361"/>
    </row>
    <row r="26" spans="1:7" ht="27.75" customHeight="1" x14ac:dyDescent="0.2">
      <c r="A26" s="364"/>
      <c r="B26" s="364"/>
      <c r="C26" s="365"/>
      <c r="D26" s="365"/>
      <c r="E26" s="365"/>
      <c r="F26" s="365"/>
      <c r="G26" s="361"/>
    </row>
    <row r="27" spans="1:7" ht="27.75" customHeight="1" x14ac:dyDescent="0.2">
      <c r="A27" s="364"/>
      <c r="B27" s="364"/>
      <c r="C27" s="365"/>
      <c r="D27" s="365"/>
      <c r="E27" s="365"/>
      <c r="F27" s="365"/>
      <c r="G27" s="361"/>
    </row>
    <row r="28" spans="1:7" ht="27.75" customHeight="1" x14ac:dyDescent="0.2">
      <c r="A28" s="364"/>
      <c r="B28" s="364"/>
      <c r="C28" s="365"/>
      <c r="D28" s="365"/>
      <c r="E28" s="365"/>
      <c r="F28" s="365"/>
      <c r="G28" s="361"/>
    </row>
    <row r="29" spans="1:7" ht="27.75" customHeight="1" x14ac:dyDescent="0.2">
      <c r="A29" s="364"/>
      <c r="B29" s="364"/>
      <c r="C29" s="365"/>
      <c r="D29" s="365"/>
      <c r="E29" s="365"/>
      <c r="F29" s="365"/>
      <c r="G29" s="361"/>
    </row>
    <row r="30" spans="1:7" ht="27.75" customHeight="1" x14ac:dyDescent="0.2">
      <c r="A30" s="364"/>
      <c r="B30" s="364"/>
      <c r="C30" s="365"/>
      <c r="D30" s="365"/>
      <c r="E30" s="365"/>
      <c r="F30" s="365"/>
      <c r="G30" s="361"/>
    </row>
    <row r="31" spans="1:7" ht="27.75" customHeight="1" x14ac:dyDescent="0.2">
      <c r="A31" s="364"/>
      <c r="B31" s="364"/>
      <c r="C31" s="365"/>
      <c r="D31" s="365"/>
      <c r="E31" s="365"/>
      <c r="F31" s="365"/>
      <c r="G31" s="361"/>
    </row>
    <row r="32" spans="1:7" ht="27.75" customHeight="1" x14ac:dyDescent="0.2">
      <c r="A32" s="364"/>
      <c r="B32" s="364"/>
      <c r="C32" s="365"/>
      <c r="D32" s="365"/>
      <c r="E32" s="365"/>
      <c r="F32" s="365"/>
      <c r="G32" s="361"/>
    </row>
    <row r="33" spans="1:7" ht="27.75" customHeight="1" x14ac:dyDescent="0.2">
      <c r="A33" s="364"/>
      <c r="B33" s="364"/>
      <c r="C33" s="365"/>
      <c r="D33" s="365"/>
      <c r="E33" s="365"/>
      <c r="F33" s="365"/>
      <c r="G33" s="361"/>
    </row>
    <row r="34" spans="1:7" ht="27.75" customHeight="1" x14ac:dyDescent="0.2">
      <c r="A34" s="364"/>
      <c r="B34" s="364"/>
      <c r="C34" s="365"/>
      <c r="D34" s="365"/>
      <c r="E34" s="365"/>
      <c r="F34" s="365"/>
      <c r="G34" s="361"/>
    </row>
    <row r="35" spans="1:7" ht="27.75" customHeight="1" x14ac:dyDescent="0.2">
      <c r="A35" s="364"/>
      <c r="B35" s="364"/>
      <c r="C35" s="365"/>
      <c r="D35" s="365"/>
      <c r="E35" s="365"/>
      <c r="F35" s="365"/>
      <c r="G35" s="361"/>
    </row>
    <row r="36" spans="1:7" ht="27.75" customHeight="1" x14ac:dyDescent="0.2">
      <c r="A36" s="364"/>
      <c r="B36" s="364"/>
      <c r="C36" s="365"/>
      <c r="D36" s="365"/>
      <c r="E36" s="365"/>
      <c r="F36" s="365"/>
      <c r="G36" s="361"/>
    </row>
    <row r="37" spans="1:7" ht="27.75" customHeight="1" x14ac:dyDescent="0.2">
      <c r="A37" s="364"/>
      <c r="B37" s="364"/>
      <c r="C37" s="365"/>
      <c r="D37" s="365"/>
      <c r="E37" s="365"/>
      <c r="F37" s="365"/>
      <c r="G37" s="361"/>
    </row>
    <row r="38" spans="1:7" ht="27.75" customHeight="1" x14ac:dyDescent="0.2">
      <c r="A38" s="364"/>
      <c r="B38" s="364"/>
      <c r="C38" s="365"/>
      <c r="D38" s="365"/>
      <c r="E38" s="365"/>
      <c r="F38" s="365"/>
      <c r="G38" s="361"/>
    </row>
    <row r="39" spans="1:7" ht="27.75" customHeight="1" x14ac:dyDescent="0.2">
      <c r="A39" s="364"/>
      <c r="B39" s="364"/>
      <c r="C39" s="365"/>
      <c r="D39" s="365"/>
      <c r="E39" s="365"/>
      <c r="F39" s="365"/>
      <c r="G39" s="361"/>
    </row>
    <row r="40" spans="1:7" ht="14.25" customHeight="1" x14ac:dyDescent="0.2">
      <c r="A40" s="364"/>
      <c r="B40" s="364"/>
      <c r="C40" s="365"/>
      <c r="D40" s="365"/>
      <c r="E40" s="365"/>
      <c r="F40" s="365"/>
      <c r="G40" s="361"/>
    </row>
    <row r="41" spans="1:7" ht="14.25" customHeight="1" x14ac:dyDescent="0.2">
      <c r="A41" s="364"/>
      <c r="B41" s="364"/>
      <c r="C41" s="365"/>
      <c r="D41" s="365"/>
      <c r="E41" s="365"/>
      <c r="F41" s="365"/>
      <c r="G41" s="361"/>
    </row>
    <row r="42" spans="1:7" ht="14.25" customHeight="1" x14ac:dyDescent="0.2">
      <c r="A42" s="366"/>
      <c r="B42" s="366"/>
      <c r="C42" s="367"/>
      <c r="D42" s="367"/>
      <c r="E42" s="367"/>
      <c r="F42" s="367"/>
      <c r="G42" s="361"/>
    </row>
    <row r="43" spans="1:7" x14ac:dyDescent="0.2">
      <c r="G43" s="361"/>
    </row>
    <row r="44" spans="1:7" x14ac:dyDescent="0.2">
      <c r="G44" s="361"/>
    </row>
    <row r="45" spans="1:7" x14ac:dyDescent="0.2">
      <c r="G45" s="361"/>
    </row>
    <row r="46" spans="1:7" ht="59.25" customHeight="1" x14ac:dyDescent="0.2">
      <c r="G46" s="361"/>
    </row>
    <row r="47" spans="1:7" ht="166.5" customHeight="1" x14ac:dyDescent="0.2">
      <c r="G47" s="361"/>
    </row>
    <row r="48" spans="1:7" ht="18" customHeight="1" x14ac:dyDescent="0.2"/>
    <row r="49" ht="18" customHeight="1" x14ac:dyDescent="0.2"/>
    <row r="50" ht="18" customHeight="1" x14ac:dyDescent="0.2"/>
    <row r="51" ht="56.25" customHeight="1" x14ac:dyDescent="0.2"/>
  </sheetData>
  <mergeCells count="2">
    <mergeCell ref="I11:M14"/>
    <mergeCell ref="A21:F21"/>
  </mergeCells>
  <printOptions horizontalCentered="1" verticalCentered="1"/>
  <pageMargins left="0.98425196850393704" right="0.39370078740157483" top="0.39370078740157483" bottom="0.39370078740157483" header="0" footer="0.59055118110236227"/>
  <pageSetup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H26"/>
  <sheetViews>
    <sheetView showGridLines="0" view="pageBreakPreview" zoomScaleNormal="100" zoomScaleSheetLayoutView="100" workbookViewId="0">
      <selection activeCell="J21" sqref="J21"/>
    </sheetView>
  </sheetViews>
  <sheetFormatPr baseColWidth="10" defaultRowHeight="15" x14ac:dyDescent="0.25"/>
  <cols>
    <col min="1" max="1" width="65.42578125" customWidth="1"/>
    <col min="2" max="2" width="15.7109375" customWidth="1"/>
    <col min="3" max="3" width="3.7109375" customWidth="1"/>
    <col min="4" max="4" width="15.7109375" customWidth="1"/>
    <col min="5" max="5" width="3.7109375" customWidth="1"/>
    <col min="6" max="6" width="15.7109375" customWidth="1"/>
  </cols>
  <sheetData>
    <row r="1" spans="1:8" ht="21" customHeight="1" x14ac:dyDescent="0.25">
      <c r="A1" s="44" t="s">
        <v>0</v>
      </c>
      <c r="B1" s="45"/>
      <c r="C1" s="45"/>
      <c r="D1" s="46"/>
      <c r="E1" s="46"/>
      <c r="F1" s="47" t="s">
        <v>305</v>
      </c>
    </row>
    <row r="2" spans="1:8" ht="17.25" customHeight="1" x14ac:dyDescent="0.25">
      <c r="A2" s="48" t="s">
        <v>142</v>
      </c>
      <c r="B2" s="49"/>
      <c r="C2" s="49"/>
      <c r="D2" s="46"/>
      <c r="E2" s="46"/>
      <c r="F2" s="46"/>
    </row>
    <row r="3" spans="1:8" ht="15" customHeight="1" x14ac:dyDescent="0.25">
      <c r="A3" s="42"/>
      <c r="B3" s="43"/>
      <c r="C3" s="43"/>
      <c r="D3" s="41"/>
      <c r="E3" s="41"/>
      <c r="F3" s="41"/>
    </row>
    <row r="4" spans="1:8" ht="15" customHeight="1" x14ac:dyDescent="0.25">
      <c r="A4" s="405" t="s">
        <v>1</v>
      </c>
      <c r="B4" s="407" t="s">
        <v>140</v>
      </c>
      <c r="C4" s="407"/>
      <c r="D4" s="407"/>
      <c r="E4" s="407"/>
      <c r="F4" s="407"/>
    </row>
    <row r="5" spans="1:8" ht="15" customHeight="1" x14ac:dyDescent="0.25">
      <c r="A5" s="406"/>
      <c r="B5" s="50">
        <v>2012</v>
      </c>
      <c r="C5" s="50"/>
      <c r="D5" s="50">
        <v>2013</v>
      </c>
      <c r="E5" s="50"/>
      <c r="F5" s="50">
        <v>2014</v>
      </c>
    </row>
    <row r="6" spans="1:8" ht="15" customHeight="1" x14ac:dyDescent="0.25">
      <c r="A6" s="172" t="s">
        <v>2</v>
      </c>
      <c r="B6" s="24">
        <f>SUM(B7:B21)</f>
        <v>337363600.59000003</v>
      </c>
      <c r="C6" s="24"/>
      <c r="D6" s="24">
        <f>SUM(D7:D21)</f>
        <v>252455333</v>
      </c>
      <c r="E6" s="24"/>
      <c r="F6" s="24">
        <f>SUM(F7:F21)</f>
        <v>422781984.61919999</v>
      </c>
      <c r="H6" s="3"/>
    </row>
    <row r="7" spans="1:8" ht="15" customHeight="1" x14ac:dyDescent="0.25">
      <c r="A7" s="139" t="s">
        <v>3</v>
      </c>
      <c r="B7" s="51">
        <v>4685926.16</v>
      </c>
      <c r="C7" s="51"/>
      <c r="D7" s="51">
        <v>7251542</v>
      </c>
      <c r="E7" s="51"/>
      <c r="F7" s="51">
        <v>1470878.95</v>
      </c>
    </row>
    <row r="8" spans="1:8" ht="15" customHeight="1" x14ac:dyDescent="0.25">
      <c r="A8" s="140" t="s">
        <v>4</v>
      </c>
      <c r="B8" s="52">
        <v>2024000</v>
      </c>
      <c r="C8" s="52"/>
      <c r="D8" s="52">
        <v>1600000</v>
      </c>
      <c r="E8" s="52"/>
      <c r="F8" s="52">
        <v>400000</v>
      </c>
    </row>
    <row r="9" spans="1:8" ht="34.5" customHeight="1" x14ac:dyDescent="0.25">
      <c r="A9" s="140" t="s">
        <v>5</v>
      </c>
      <c r="B9" s="52">
        <v>8933419.6899999995</v>
      </c>
      <c r="C9" s="52"/>
      <c r="D9" s="52">
        <v>0</v>
      </c>
      <c r="E9" s="52"/>
      <c r="F9" s="52">
        <v>0</v>
      </c>
    </row>
    <row r="10" spans="1:8" ht="15" customHeight="1" x14ac:dyDescent="0.25">
      <c r="A10" s="141" t="s">
        <v>6</v>
      </c>
      <c r="B10" s="52">
        <v>34139562.909999996</v>
      </c>
      <c r="C10" s="52"/>
      <c r="D10" s="52">
        <v>49206430</v>
      </c>
      <c r="E10" s="52"/>
      <c r="F10" s="52">
        <v>74158488.120000005</v>
      </c>
    </row>
    <row r="11" spans="1:8" ht="15" customHeight="1" x14ac:dyDescent="0.25">
      <c r="A11" s="141" t="s">
        <v>7</v>
      </c>
      <c r="B11" s="52">
        <v>2664099.6800000002</v>
      </c>
      <c r="C11" s="52"/>
      <c r="D11" s="52">
        <v>2589219</v>
      </c>
      <c r="E11" s="52"/>
      <c r="F11" s="52">
        <v>2385000</v>
      </c>
    </row>
    <row r="12" spans="1:8" ht="15" customHeight="1" x14ac:dyDescent="0.25">
      <c r="A12" s="141" t="s">
        <v>8</v>
      </c>
      <c r="B12" s="52">
        <v>215203807.15000001</v>
      </c>
      <c r="C12" s="52"/>
      <c r="D12" s="52">
        <v>158069181</v>
      </c>
      <c r="E12" s="52"/>
      <c r="F12" s="52">
        <v>213576339</v>
      </c>
    </row>
    <row r="13" spans="1:8" ht="15" customHeight="1" x14ac:dyDescent="0.25">
      <c r="A13" s="141" t="s">
        <v>9</v>
      </c>
      <c r="B13" s="52">
        <v>1969732</v>
      </c>
      <c r="C13" s="52"/>
      <c r="D13" s="52">
        <v>0</v>
      </c>
      <c r="E13" s="52"/>
      <c r="F13" s="52">
        <v>0</v>
      </c>
    </row>
    <row r="14" spans="1:8" ht="15" customHeight="1" x14ac:dyDescent="0.25">
      <c r="A14" s="141" t="s">
        <v>10</v>
      </c>
      <c r="B14" s="52">
        <v>31963968</v>
      </c>
      <c r="C14" s="52"/>
      <c r="D14" s="52">
        <v>31549278</v>
      </c>
      <c r="E14" s="52"/>
      <c r="F14" s="52">
        <v>13405568</v>
      </c>
    </row>
    <row r="15" spans="1:8" ht="15" customHeight="1" x14ac:dyDescent="0.25">
      <c r="A15" s="141" t="s">
        <v>11</v>
      </c>
      <c r="B15" s="52">
        <v>12399399</v>
      </c>
      <c r="C15" s="52"/>
      <c r="D15" s="52">
        <v>0</v>
      </c>
      <c r="E15" s="52"/>
      <c r="F15" s="52">
        <v>0</v>
      </c>
    </row>
    <row r="16" spans="1:8" ht="15" customHeight="1" x14ac:dyDescent="0.25">
      <c r="A16" s="141" t="s">
        <v>12</v>
      </c>
      <c r="B16" s="52">
        <v>22459686</v>
      </c>
      <c r="C16" s="52"/>
      <c r="D16" s="52">
        <v>0</v>
      </c>
      <c r="E16" s="52"/>
      <c r="F16" s="52">
        <v>7300000</v>
      </c>
    </row>
    <row r="17" spans="1:6" ht="15" customHeight="1" x14ac:dyDescent="0.25">
      <c r="A17" s="140" t="s">
        <v>13</v>
      </c>
      <c r="B17" s="52">
        <v>0</v>
      </c>
      <c r="C17" s="52"/>
      <c r="D17" s="52">
        <v>989683</v>
      </c>
      <c r="E17" s="52"/>
      <c r="F17" s="52">
        <v>0</v>
      </c>
    </row>
    <row r="18" spans="1:6" ht="15" customHeight="1" x14ac:dyDescent="0.25">
      <c r="A18" s="140" t="s">
        <v>14</v>
      </c>
      <c r="B18" s="52">
        <v>920000</v>
      </c>
      <c r="C18" s="52"/>
      <c r="D18" s="52">
        <v>1200000</v>
      </c>
      <c r="E18" s="52"/>
      <c r="F18" s="52">
        <v>1200000</v>
      </c>
    </row>
    <row r="19" spans="1:6" ht="15" customHeight="1" x14ac:dyDescent="0.25">
      <c r="A19" s="140" t="s">
        <v>132</v>
      </c>
      <c r="B19" s="52" t="s">
        <v>139</v>
      </c>
      <c r="C19" s="52"/>
      <c r="D19" s="52" t="s">
        <v>139</v>
      </c>
      <c r="E19" s="52"/>
      <c r="F19" s="52">
        <v>16098553.310000001</v>
      </c>
    </row>
    <row r="20" spans="1:6" ht="29.25" customHeight="1" x14ac:dyDescent="0.25">
      <c r="A20" s="140" t="s">
        <v>133</v>
      </c>
      <c r="B20" s="52" t="s">
        <v>139</v>
      </c>
      <c r="C20" s="52"/>
      <c r="D20" s="52" t="s">
        <v>139</v>
      </c>
      <c r="E20" s="52"/>
      <c r="F20" s="52">
        <v>83000149.999200001</v>
      </c>
    </row>
    <row r="21" spans="1:6" ht="15" customHeight="1" x14ac:dyDescent="0.25">
      <c r="A21" s="142" t="s">
        <v>134</v>
      </c>
      <c r="B21" s="53" t="s">
        <v>139</v>
      </c>
      <c r="C21" s="53"/>
      <c r="D21" s="53" t="s">
        <v>139</v>
      </c>
      <c r="E21" s="53"/>
      <c r="F21" s="53">
        <v>9787007.2400000002</v>
      </c>
    </row>
    <row r="22" spans="1:6" ht="15" customHeight="1" x14ac:dyDescent="0.25">
      <c r="A22" s="54"/>
      <c r="B22" s="54"/>
      <c r="C22" s="54"/>
      <c r="D22" s="54"/>
      <c r="E22" s="54"/>
      <c r="F22" s="54"/>
    </row>
    <row r="23" spans="1:6" ht="15" customHeight="1" x14ac:dyDescent="0.25">
      <c r="A23" s="54" t="s">
        <v>284</v>
      </c>
      <c r="B23" s="54"/>
      <c r="C23" s="54"/>
      <c r="D23" s="54"/>
      <c r="E23" s="54"/>
      <c r="F23" s="54"/>
    </row>
    <row r="24" spans="1:6" s="16" customFormat="1" ht="31.5" customHeight="1" x14ac:dyDescent="0.25">
      <c r="A24" s="408" t="s">
        <v>143</v>
      </c>
      <c r="B24" s="408"/>
      <c r="C24" s="408"/>
      <c r="D24" s="408"/>
      <c r="E24" s="408"/>
      <c r="F24" s="408"/>
    </row>
    <row r="25" spans="1:6" ht="15.75" x14ac:dyDescent="0.25">
      <c r="A25" s="409" t="s">
        <v>137</v>
      </c>
      <c r="B25" s="409"/>
      <c r="C25" s="409"/>
      <c r="D25" s="409"/>
      <c r="E25" s="409"/>
      <c r="F25" s="409"/>
    </row>
    <row r="26" spans="1:6" x14ac:dyDescent="0.25">
      <c r="A26" s="1"/>
      <c r="B26" s="1"/>
      <c r="C26" s="1"/>
      <c r="D26" s="1"/>
      <c r="E26" s="1"/>
      <c r="F26" s="1"/>
    </row>
  </sheetData>
  <mergeCells count="4">
    <mergeCell ref="A4:A5"/>
    <mergeCell ref="B4:F4"/>
    <mergeCell ref="A24:F24"/>
    <mergeCell ref="A25:F25"/>
  </mergeCells>
  <printOptions horizontalCentered="1" verticalCentered="1"/>
  <pageMargins left="0.98425196850393704" right="0.39370078740157483" top="0.39370078740157483" bottom="0.39370078740157483" header="0" footer="0.19685039370078741"/>
  <pageSetup fitToWidth="0" orientation="landscape" r:id="rId1"/>
  <headerFooter>
    <oddFooter>&amp;L343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G13"/>
  <sheetViews>
    <sheetView showGridLines="0" view="pageBreakPreview" zoomScaleNormal="100" zoomScaleSheetLayoutView="100" workbookViewId="0">
      <selection activeCell="J21" sqref="J21"/>
    </sheetView>
  </sheetViews>
  <sheetFormatPr baseColWidth="10" defaultRowHeight="15" x14ac:dyDescent="0.25"/>
  <cols>
    <col min="1" max="1" width="25.7109375" customWidth="1"/>
    <col min="2" max="2" width="20.7109375" customWidth="1"/>
    <col min="3" max="3" width="3.7109375" customWidth="1"/>
    <col min="4" max="4" width="20.7109375" customWidth="1"/>
    <col min="5" max="5" width="3.7109375" customWidth="1"/>
    <col min="6" max="6" width="20.7109375" customWidth="1"/>
    <col min="7" max="7" width="3.7109375" customWidth="1"/>
  </cols>
  <sheetData>
    <row r="1" spans="1:7" ht="18" x14ac:dyDescent="0.25">
      <c r="A1" s="44" t="s">
        <v>320</v>
      </c>
      <c r="B1" s="44"/>
      <c r="C1" s="44"/>
      <c r="D1" s="69"/>
      <c r="E1" s="69"/>
      <c r="F1" s="70"/>
      <c r="G1" s="71" t="s">
        <v>306</v>
      </c>
    </row>
    <row r="2" spans="1:7" ht="18" x14ac:dyDescent="0.25">
      <c r="A2" s="48" t="s">
        <v>142</v>
      </c>
      <c r="B2" s="72"/>
      <c r="C2" s="73"/>
      <c r="D2" s="74"/>
      <c r="E2" s="74"/>
      <c r="F2" s="69"/>
      <c r="G2" s="40"/>
    </row>
    <row r="3" spans="1:7" ht="15.75" x14ac:dyDescent="0.25">
      <c r="A3" s="58"/>
      <c r="B3" s="56"/>
      <c r="C3" s="57"/>
      <c r="D3" s="58"/>
      <c r="E3" s="58"/>
      <c r="F3" s="58"/>
      <c r="G3" s="19"/>
    </row>
    <row r="4" spans="1:7" ht="20.100000000000001" customHeight="1" x14ac:dyDescent="0.25">
      <c r="A4" s="405" t="s">
        <v>50</v>
      </c>
      <c r="B4" s="410" t="s">
        <v>141</v>
      </c>
      <c r="C4" s="410"/>
      <c r="D4" s="410"/>
      <c r="E4" s="410"/>
      <c r="F4" s="410"/>
      <c r="G4" s="410"/>
    </row>
    <row r="5" spans="1:7" ht="20.100000000000001" customHeight="1" x14ac:dyDescent="0.25">
      <c r="A5" s="406"/>
      <c r="B5" s="22">
        <v>2012</v>
      </c>
      <c r="C5" s="50"/>
      <c r="D5" s="50">
        <v>2013</v>
      </c>
      <c r="E5" s="50"/>
      <c r="F5" s="50">
        <v>2014</v>
      </c>
      <c r="G5" s="22"/>
    </row>
    <row r="6" spans="1:7" ht="15" customHeight="1" x14ac:dyDescent="0.25">
      <c r="A6" s="172" t="s">
        <v>2</v>
      </c>
      <c r="B6" s="59">
        <f>SUM(B7:B9)</f>
        <v>4685926</v>
      </c>
      <c r="C6" s="60"/>
      <c r="D6" s="59">
        <f>SUM(D7:D9)</f>
        <v>7251542</v>
      </c>
      <c r="E6" s="59"/>
      <c r="F6" s="59">
        <f>SUM(F7:F9)</f>
        <v>1470878.95</v>
      </c>
      <c r="G6" s="59"/>
    </row>
    <row r="7" spans="1:7" ht="15" customHeight="1" x14ac:dyDescent="0.25">
      <c r="A7" s="143" t="s">
        <v>25</v>
      </c>
      <c r="B7" s="61">
        <v>0</v>
      </c>
      <c r="C7" s="62"/>
      <c r="D7" s="61">
        <v>0</v>
      </c>
      <c r="E7" s="61"/>
      <c r="F7" s="61">
        <v>852001.85</v>
      </c>
      <c r="G7" s="19"/>
    </row>
    <row r="8" spans="1:7" ht="15" customHeight="1" x14ac:dyDescent="0.25">
      <c r="A8" s="144" t="s">
        <v>43</v>
      </c>
      <c r="B8" s="61">
        <v>200000</v>
      </c>
      <c r="C8" s="62"/>
      <c r="D8" s="61">
        <v>0</v>
      </c>
      <c r="E8" s="61"/>
      <c r="F8" s="63">
        <v>0</v>
      </c>
      <c r="G8" s="19"/>
    </row>
    <row r="9" spans="1:7" ht="15" customHeight="1" x14ac:dyDescent="0.25">
      <c r="A9" s="142" t="s">
        <v>285</v>
      </c>
      <c r="B9" s="64">
        <v>4485926</v>
      </c>
      <c r="C9" s="65"/>
      <c r="D9" s="64">
        <v>7251542</v>
      </c>
      <c r="E9" s="64"/>
      <c r="F9" s="64">
        <v>618877.1</v>
      </c>
      <c r="G9" s="33"/>
    </row>
    <row r="10" spans="1:7" ht="15" customHeight="1" x14ac:dyDescent="0.25">
      <c r="A10" s="66"/>
      <c r="B10" s="67"/>
      <c r="C10" s="68"/>
      <c r="D10" s="66"/>
      <c r="E10" s="66"/>
      <c r="F10" s="58"/>
      <c r="G10" s="19"/>
    </row>
    <row r="11" spans="1:7" ht="15" customHeight="1" x14ac:dyDescent="0.25">
      <c r="A11" s="58" t="s">
        <v>286</v>
      </c>
      <c r="B11" s="67"/>
      <c r="C11" s="68"/>
      <c r="D11" s="66"/>
      <c r="E11" s="66"/>
      <c r="F11" s="58"/>
      <c r="G11" s="19"/>
    </row>
    <row r="12" spans="1:7" ht="15" customHeight="1" x14ac:dyDescent="0.25">
      <c r="A12" s="35" t="s">
        <v>280</v>
      </c>
      <c r="B12" s="35"/>
      <c r="C12" s="35"/>
      <c r="D12" s="35"/>
      <c r="E12" s="35"/>
      <c r="F12" s="35"/>
      <c r="G12" s="35"/>
    </row>
    <row r="13" spans="1:7" ht="15.75" x14ac:dyDescent="0.25">
      <c r="A13" s="403" t="s">
        <v>138</v>
      </c>
      <c r="B13" s="403"/>
      <c r="C13" s="404"/>
      <c r="D13" s="404"/>
      <c r="E13" s="404"/>
      <c r="F13" s="404"/>
      <c r="G13" s="404"/>
    </row>
  </sheetData>
  <mergeCells count="3">
    <mergeCell ref="A4:A5"/>
    <mergeCell ref="B4:G4"/>
    <mergeCell ref="A13:G13"/>
  </mergeCells>
  <printOptions horizontalCentered="1" verticalCentered="1"/>
  <pageMargins left="0.98425196850393704" right="0.39370078740157483" top="0.39370078740157483" bottom="0.39370078740157483" header="0" footer="0.19685039370078741"/>
  <pageSetup fitToWidth="0" orientation="landscape" r:id="rId1"/>
  <headerFooter>
    <oddFooter>&amp;R344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M34"/>
  <sheetViews>
    <sheetView showGridLines="0" view="pageBreakPreview" zoomScaleNormal="100" zoomScaleSheetLayoutView="100" workbookViewId="0">
      <selection activeCell="J21" sqref="J21"/>
    </sheetView>
  </sheetViews>
  <sheetFormatPr baseColWidth="10" defaultRowHeight="15" x14ac:dyDescent="0.25"/>
  <cols>
    <col min="1" max="1" width="30.7109375" customWidth="1"/>
    <col min="2" max="2" width="20.7109375" customWidth="1"/>
    <col min="3" max="3" width="3.7109375" customWidth="1"/>
    <col min="4" max="4" width="20.7109375" customWidth="1"/>
    <col min="5" max="5" width="3.7109375" customWidth="1"/>
    <col min="6" max="6" width="20.7109375" customWidth="1"/>
    <col min="7" max="7" width="3.7109375" customWidth="1"/>
    <col min="8" max="8" width="13.7109375" bestFit="1" customWidth="1"/>
  </cols>
  <sheetData>
    <row r="1" spans="1:13" ht="18" x14ac:dyDescent="0.25">
      <c r="A1" s="44" t="s">
        <v>144</v>
      </c>
      <c r="B1" s="44"/>
      <c r="C1" s="44"/>
      <c r="D1" s="69"/>
      <c r="E1" s="69"/>
      <c r="F1" s="70"/>
      <c r="G1" s="71" t="s">
        <v>307</v>
      </c>
    </row>
    <row r="2" spans="1:13" ht="18" x14ac:dyDescent="0.25">
      <c r="A2" s="48" t="s">
        <v>321</v>
      </c>
      <c r="B2" s="72"/>
      <c r="C2" s="73"/>
      <c r="D2" s="74"/>
      <c r="E2" s="74"/>
      <c r="F2" s="69"/>
      <c r="G2" s="40"/>
    </row>
    <row r="3" spans="1:13" ht="18" x14ac:dyDescent="0.25">
      <c r="A3" s="48" t="s">
        <v>142</v>
      </c>
      <c r="B3" s="72"/>
      <c r="C3" s="73"/>
      <c r="D3" s="74"/>
      <c r="E3" s="74"/>
      <c r="F3" s="69"/>
      <c r="G3" s="40"/>
    </row>
    <row r="4" spans="1:13" ht="15.75" x14ac:dyDescent="0.25">
      <c r="A4" s="58"/>
      <c r="B4" s="56"/>
      <c r="C4" s="57"/>
      <c r="D4" s="58"/>
      <c r="E4" s="58"/>
      <c r="F4" s="58"/>
      <c r="G4" s="19"/>
    </row>
    <row r="5" spans="1:13" ht="15" customHeight="1" x14ac:dyDescent="0.25">
      <c r="A5" s="405" t="s">
        <v>50</v>
      </c>
      <c r="B5" s="410" t="s">
        <v>141</v>
      </c>
      <c r="C5" s="410"/>
      <c r="D5" s="410"/>
      <c r="E5" s="410"/>
      <c r="F5" s="410"/>
      <c r="G5" s="171"/>
    </row>
    <row r="6" spans="1:13" ht="15" customHeight="1" x14ac:dyDescent="0.25">
      <c r="A6" s="406"/>
      <c r="B6" s="22">
        <v>2012</v>
      </c>
      <c r="C6" s="50"/>
      <c r="D6" s="50">
        <v>2013</v>
      </c>
      <c r="E6" s="50"/>
      <c r="F6" s="50">
        <v>2014</v>
      </c>
      <c r="G6" s="22"/>
    </row>
    <row r="7" spans="1:13" ht="15.75" x14ac:dyDescent="0.25">
      <c r="A7" s="172" t="s">
        <v>2</v>
      </c>
      <c r="B7" s="59">
        <f>SUM(B8:B30)</f>
        <v>34139562.910000004</v>
      </c>
      <c r="C7" s="60"/>
      <c r="D7" s="59">
        <f>SUM(D8:D30)</f>
        <v>49206429.780000001</v>
      </c>
      <c r="E7" s="59"/>
      <c r="F7" s="59">
        <f>SUM(F8:F30)</f>
        <v>74158488.120000005</v>
      </c>
      <c r="G7" s="59"/>
    </row>
    <row r="8" spans="1:13" ht="15" customHeight="1" x14ac:dyDescent="0.25">
      <c r="A8" s="143" t="s">
        <v>17</v>
      </c>
      <c r="B8" s="61">
        <v>0</v>
      </c>
      <c r="C8" s="62"/>
      <c r="D8" s="61">
        <v>3398452</v>
      </c>
      <c r="E8" s="61"/>
      <c r="F8" s="61">
        <v>909674</v>
      </c>
      <c r="G8" s="19"/>
    </row>
    <row r="9" spans="1:13" ht="15" customHeight="1" x14ac:dyDescent="0.25">
      <c r="A9" s="144" t="s">
        <v>51</v>
      </c>
      <c r="B9" s="61">
        <v>638108.51</v>
      </c>
      <c r="C9" s="62"/>
      <c r="D9" s="61">
        <v>4902155</v>
      </c>
      <c r="E9" s="61"/>
      <c r="F9" s="61">
        <v>0</v>
      </c>
      <c r="G9" s="19"/>
    </row>
    <row r="10" spans="1:13" ht="15" customHeight="1" x14ac:dyDescent="0.25">
      <c r="A10" s="144" t="s">
        <v>52</v>
      </c>
      <c r="B10" s="61">
        <v>0</v>
      </c>
      <c r="C10" s="62"/>
      <c r="D10" s="61">
        <v>0</v>
      </c>
      <c r="E10" s="61"/>
      <c r="F10" s="61">
        <v>1032695</v>
      </c>
      <c r="G10" s="19"/>
      <c r="H10" s="12"/>
      <c r="I10" s="411"/>
      <c r="J10" s="411"/>
      <c r="K10" s="411"/>
      <c r="L10" s="411"/>
      <c r="M10" s="411"/>
    </row>
    <row r="11" spans="1:13" ht="15" customHeight="1" x14ac:dyDescent="0.25">
      <c r="A11" s="144" t="s">
        <v>53</v>
      </c>
      <c r="B11" s="61">
        <v>0</v>
      </c>
      <c r="C11" s="62"/>
      <c r="D11" s="61">
        <v>1705454</v>
      </c>
      <c r="E11" s="61"/>
      <c r="F11" s="61">
        <v>4403356.2200000007</v>
      </c>
      <c r="G11" s="19"/>
      <c r="H11" s="12"/>
      <c r="I11" s="411"/>
      <c r="J11" s="411"/>
      <c r="K11" s="411"/>
      <c r="L11" s="411"/>
      <c r="M11" s="411"/>
    </row>
    <row r="12" spans="1:13" ht="15" customHeight="1" x14ac:dyDescent="0.25">
      <c r="A12" s="144" t="s">
        <v>54</v>
      </c>
      <c r="B12" s="61">
        <v>20700347.199999999</v>
      </c>
      <c r="C12" s="62"/>
      <c r="D12" s="61">
        <v>4148033</v>
      </c>
      <c r="E12" s="61"/>
      <c r="F12" s="61">
        <v>6685090</v>
      </c>
      <c r="G12" s="19"/>
      <c r="H12" s="12"/>
      <c r="I12" s="411"/>
      <c r="J12" s="411"/>
      <c r="K12" s="411"/>
      <c r="L12" s="411"/>
      <c r="M12" s="411"/>
    </row>
    <row r="13" spans="1:13" ht="15" customHeight="1" x14ac:dyDescent="0.25">
      <c r="A13" s="144" t="s">
        <v>22</v>
      </c>
      <c r="B13" s="61">
        <v>0</v>
      </c>
      <c r="C13" s="62"/>
      <c r="D13" s="61">
        <v>1491093</v>
      </c>
      <c r="E13" s="61"/>
      <c r="F13" s="61">
        <v>3721815</v>
      </c>
      <c r="G13" s="19"/>
      <c r="H13" s="12"/>
      <c r="I13" s="411"/>
      <c r="J13" s="411"/>
      <c r="K13" s="411"/>
      <c r="L13" s="411"/>
      <c r="M13" s="411"/>
    </row>
    <row r="14" spans="1:13" ht="15" customHeight="1" x14ac:dyDescent="0.25">
      <c r="A14" s="145" t="s">
        <v>24</v>
      </c>
      <c r="B14" s="61">
        <v>0</v>
      </c>
      <c r="C14" s="62"/>
      <c r="D14" s="61">
        <v>0</v>
      </c>
      <c r="E14" s="61"/>
      <c r="F14" s="61">
        <v>2016717</v>
      </c>
      <c r="G14" s="19"/>
      <c r="H14" s="12"/>
    </row>
    <row r="15" spans="1:13" ht="15" customHeight="1" x14ac:dyDescent="0.25">
      <c r="A15" s="144" t="s">
        <v>25</v>
      </c>
      <c r="B15" s="61">
        <v>0</v>
      </c>
      <c r="C15" s="62"/>
      <c r="D15" s="61">
        <v>1305037</v>
      </c>
      <c r="E15" s="61"/>
      <c r="F15" s="61">
        <v>8872665</v>
      </c>
      <c r="G15" s="19"/>
      <c r="H15" s="12"/>
    </row>
    <row r="16" spans="1:13" ht="15" customHeight="1" x14ac:dyDescent="0.25">
      <c r="A16" s="144" t="s">
        <v>28</v>
      </c>
      <c r="B16" s="61">
        <v>315605.84000000003</v>
      </c>
      <c r="C16" s="62"/>
      <c r="D16" s="61">
        <v>0</v>
      </c>
      <c r="E16" s="61"/>
      <c r="F16" s="61">
        <v>0</v>
      </c>
      <c r="G16" s="19"/>
      <c r="H16" s="12"/>
    </row>
    <row r="17" spans="1:8" ht="15" customHeight="1" x14ac:dyDescent="0.25">
      <c r="A17" s="144" t="s">
        <v>56</v>
      </c>
      <c r="B17" s="61">
        <v>603739.03</v>
      </c>
      <c r="C17" s="62"/>
      <c r="D17" s="61">
        <v>1128868</v>
      </c>
      <c r="E17" s="61"/>
      <c r="F17" s="61">
        <v>1638340</v>
      </c>
      <c r="G17" s="19"/>
      <c r="H17" s="12"/>
    </row>
    <row r="18" spans="1:8" ht="15" customHeight="1" x14ac:dyDescent="0.25">
      <c r="A18" s="144" t="s">
        <v>33</v>
      </c>
      <c r="B18" s="61">
        <v>0</v>
      </c>
      <c r="C18" s="62"/>
      <c r="D18" s="61">
        <v>0</v>
      </c>
      <c r="E18" s="61"/>
      <c r="F18" s="61">
        <v>2080820</v>
      </c>
      <c r="G18" s="19"/>
      <c r="H18" s="12"/>
    </row>
    <row r="19" spans="1:8" ht="15" customHeight="1" x14ac:dyDescent="0.25">
      <c r="A19" s="145" t="s">
        <v>34</v>
      </c>
      <c r="B19" s="61">
        <v>0</v>
      </c>
      <c r="C19" s="62"/>
      <c r="D19" s="61">
        <v>1372197.12</v>
      </c>
      <c r="E19" s="61"/>
      <c r="F19" s="61">
        <v>2347501</v>
      </c>
      <c r="G19" s="19"/>
      <c r="H19" s="12"/>
    </row>
    <row r="20" spans="1:8" ht="15" customHeight="1" x14ac:dyDescent="0.25">
      <c r="A20" s="144" t="s">
        <v>35</v>
      </c>
      <c r="B20" s="61">
        <v>5012034.49</v>
      </c>
      <c r="C20" s="62"/>
      <c r="D20" s="61">
        <v>4454338.66</v>
      </c>
      <c r="E20" s="61"/>
      <c r="F20" s="61">
        <v>7765357</v>
      </c>
      <c r="G20" s="19"/>
      <c r="H20" s="12"/>
    </row>
    <row r="21" spans="1:8" ht="15" customHeight="1" x14ac:dyDescent="0.25">
      <c r="A21" s="145" t="s">
        <v>36</v>
      </c>
      <c r="B21" s="61">
        <v>4226660.2300000004</v>
      </c>
      <c r="C21" s="62"/>
      <c r="D21" s="61">
        <v>1599794</v>
      </c>
      <c r="E21" s="61"/>
      <c r="F21" s="61">
        <v>5369525</v>
      </c>
      <c r="G21" s="19"/>
      <c r="H21" s="12"/>
    </row>
    <row r="22" spans="1:8" ht="15" customHeight="1" x14ac:dyDescent="0.25">
      <c r="A22" s="144" t="s">
        <v>37</v>
      </c>
      <c r="B22" s="61">
        <v>0</v>
      </c>
      <c r="C22" s="62"/>
      <c r="D22" s="61">
        <v>0</v>
      </c>
      <c r="E22" s="61"/>
      <c r="F22" s="61">
        <v>340847</v>
      </c>
      <c r="G22" s="19"/>
      <c r="H22" s="12"/>
    </row>
    <row r="23" spans="1:8" ht="15" customHeight="1" x14ac:dyDescent="0.25">
      <c r="A23" s="144" t="s">
        <v>38</v>
      </c>
      <c r="B23" s="61">
        <v>0</v>
      </c>
      <c r="C23" s="62"/>
      <c r="D23" s="61">
        <v>5230325</v>
      </c>
      <c r="E23" s="61"/>
      <c r="F23" s="61">
        <v>851446</v>
      </c>
      <c r="G23" s="19"/>
      <c r="H23" s="12"/>
    </row>
    <row r="24" spans="1:8" ht="15" customHeight="1" x14ac:dyDescent="0.25">
      <c r="A24" s="144" t="s">
        <v>39</v>
      </c>
      <c r="B24" s="61">
        <v>0</v>
      </c>
      <c r="C24" s="62"/>
      <c r="D24" s="61">
        <v>723236</v>
      </c>
      <c r="E24" s="61"/>
      <c r="F24" s="61">
        <v>5399620</v>
      </c>
      <c r="G24" s="19"/>
      <c r="H24" s="12"/>
    </row>
    <row r="25" spans="1:8" ht="15" customHeight="1" x14ac:dyDescent="0.25">
      <c r="A25" s="144" t="s">
        <v>58</v>
      </c>
      <c r="B25" s="61">
        <v>0</v>
      </c>
      <c r="C25" s="62"/>
      <c r="D25" s="61">
        <v>723911</v>
      </c>
      <c r="E25" s="61"/>
      <c r="F25" s="61">
        <v>0</v>
      </c>
      <c r="G25" s="19"/>
      <c r="H25" s="12"/>
    </row>
    <row r="26" spans="1:8" ht="15" customHeight="1" x14ac:dyDescent="0.25">
      <c r="A26" s="144" t="s">
        <v>41</v>
      </c>
      <c r="B26" s="61">
        <v>0</v>
      </c>
      <c r="C26" s="62"/>
      <c r="D26" s="61">
        <v>1620028</v>
      </c>
      <c r="E26" s="61"/>
      <c r="F26" s="61">
        <v>3882831.9499999997</v>
      </c>
      <c r="G26" s="19"/>
      <c r="H26" s="12"/>
    </row>
    <row r="27" spans="1:8" ht="15" customHeight="1" x14ac:dyDescent="0.25">
      <c r="A27" s="144" t="s">
        <v>43</v>
      </c>
      <c r="B27" s="61">
        <v>2643067.61</v>
      </c>
      <c r="C27" s="62"/>
      <c r="D27" s="61">
        <v>2371776</v>
      </c>
      <c r="E27" s="61"/>
      <c r="F27" s="61">
        <v>0</v>
      </c>
      <c r="G27" s="19"/>
      <c r="H27" s="12"/>
    </row>
    <row r="28" spans="1:8" ht="15" customHeight="1" x14ac:dyDescent="0.25">
      <c r="A28" s="144" t="s">
        <v>45</v>
      </c>
      <c r="B28" s="61">
        <v>0</v>
      </c>
      <c r="C28" s="62"/>
      <c r="D28" s="61">
        <v>6368347</v>
      </c>
      <c r="E28" s="61"/>
      <c r="F28" s="61">
        <v>8563152</v>
      </c>
      <c r="G28" s="19"/>
    </row>
    <row r="29" spans="1:8" ht="15" customHeight="1" x14ac:dyDescent="0.25">
      <c r="A29" s="144" t="s">
        <v>46</v>
      </c>
      <c r="B29" s="61">
        <v>0</v>
      </c>
      <c r="C29" s="62"/>
      <c r="D29" s="61">
        <v>3686796</v>
      </c>
      <c r="E29" s="61"/>
      <c r="F29" s="61">
        <v>3561958.95</v>
      </c>
      <c r="G29" s="19"/>
      <c r="H29" s="12"/>
    </row>
    <row r="30" spans="1:8" ht="15" customHeight="1" x14ac:dyDescent="0.25">
      <c r="A30" s="142" t="s">
        <v>285</v>
      </c>
      <c r="B30" s="64">
        <v>0</v>
      </c>
      <c r="C30" s="65"/>
      <c r="D30" s="64">
        <v>2976589</v>
      </c>
      <c r="E30" s="64"/>
      <c r="F30" s="64">
        <v>4715077</v>
      </c>
      <c r="G30" s="33"/>
    </row>
    <row r="31" spans="1:8" ht="15.75" x14ac:dyDescent="0.25">
      <c r="A31" s="66"/>
      <c r="B31" s="67"/>
      <c r="C31" s="68"/>
      <c r="D31" s="66"/>
      <c r="E31" s="66"/>
      <c r="F31" s="58"/>
      <c r="G31" s="19"/>
    </row>
    <row r="32" spans="1:8" ht="33" customHeight="1" x14ac:dyDescent="0.25">
      <c r="A32" s="412" t="s">
        <v>287</v>
      </c>
      <c r="B32" s="413"/>
      <c r="C32" s="413"/>
      <c r="D32" s="413"/>
      <c r="E32" s="413"/>
      <c r="F32" s="413"/>
      <c r="G32" s="413"/>
    </row>
    <row r="33" spans="1:7" ht="15" customHeight="1" x14ac:dyDescent="0.25">
      <c r="A33" s="414" t="s">
        <v>282</v>
      </c>
      <c r="B33" s="414"/>
      <c r="C33" s="414"/>
      <c r="D33" s="414"/>
      <c r="E33" s="414"/>
      <c r="F33" s="414"/>
      <c r="G33" s="414"/>
    </row>
    <row r="34" spans="1:7" ht="17.25" customHeight="1" x14ac:dyDescent="0.25">
      <c r="A34" s="408" t="s">
        <v>136</v>
      </c>
      <c r="B34" s="408"/>
      <c r="C34" s="408"/>
      <c r="D34" s="408"/>
      <c r="E34" s="408"/>
      <c r="F34" s="408"/>
      <c r="G34" s="408"/>
    </row>
  </sheetData>
  <mergeCells count="6">
    <mergeCell ref="A34:G34"/>
    <mergeCell ref="A5:A6"/>
    <mergeCell ref="B5:F5"/>
    <mergeCell ref="I10:M13"/>
    <mergeCell ref="A32:G32"/>
    <mergeCell ref="A33:G33"/>
  </mergeCells>
  <printOptions horizontalCentered="1" verticalCentered="1"/>
  <pageMargins left="0.98425196850393704" right="0.39370078740157483" top="0.39370078740157483" bottom="0.39370078740157483" header="0" footer="0.19685039370078741"/>
  <pageSetup scale="85" fitToWidth="0" orientation="landscape" r:id="rId1"/>
  <headerFooter>
    <oddFooter>&amp;L345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O39"/>
  <sheetViews>
    <sheetView showGridLines="0" view="pageBreakPreview" zoomScaleNormal="100" zoomScaleSheetLayoutView="100" workbookViewId="0">
      <selection activeCell="J21" sqref="J21"/>
    </sheetView>
  </sheetViews>
  <sheetFormatPr baseColWidth="10" defaultRowHeight="15" x14ac:dyDescent="0.25"/>
  <cols>
    <col min="1" max="1" width="30.7109375" customWidth="1"/>
    <col min="2" max="2" width="20.7109375" customWidth="1"/>
    <col min="3" max="3" width="3.7109375" customWidth="1"/>
    <col min="4" max="4" width="20.7109375" customWidth="1"/>
    <col min="5" max="5" width="3.7109375" customWidth="1"/>
    <col min="6" max="6" width="20.7109375" customWidth="1"/>
    <col min="7" max="7" width="3.7109375" customWidth="1"/>
  </cols>
  <sheetData>
    <row r="1" spans="1:13" ht="18" x14ac:dyDescent="0.25">
      <c r="A1" s="44" t="s">
        <v>322</v>
      </c>
      <c r="B1" s="44"/>
      <c r="C1" s="44"/>
      <c r="D1" s="69"/>
      <c r="E1" s="69"/>
      <c r="F1" s="70"/>
      <c r="G1" s="71" t="s">
        <v>308</v>
      </c>
    </row>
    <row r="2" spans="1:13" ht="18" x14ac:dyDescent="0.25">
      <c r="A2" s="48" t="s">
        <v>323</v>
      </c>
      <c r="B2" s="72"/>
      <c r="C2" s="73"/>
      <c r="D2" s="74"/>
      <c r="E2" s="74"/>
      <c r="F2" s="69"/>
      <c r="G2" s="40"/>
    </row>
    <row r="3" spans="1:13" ht="18" x14ac:dyDescent="0.25">
      <c r="A3" s="48" t="s">
        <v>145</v>
      </c>
      <c r="B3" s="72"/>
      <c r="C3" s="73"/>
      <c r="D3" s="74"/>
      <c r="E3" s="74"/>
      <c r="F3" s="69"/>
      <c r="G3" s="40"/>
    </row>
    <row r="4" spans="1:13" ht="15.75" x14ac:dyDescent="0.25">
      <c r="A4" s="58"/>
      <c r="B4" s="56"/>
      <c r="C4" s="57"/>
      <c r="D4" s="58"/>
      <c r="E4" s="58"/>
      <c r="F4" s="58"/>
      <c r="G4" s="19"/>
    </row>
    <row r="5" spans="1:13" ht="15" customHeight="1" x14ac:dyDescent="0.25">
      <c r="A5" s="405" t="s">
        <v>50</v>
      </c>
      <c r="B5" s="410" t="s">
        <v>141</v>
      </c>
      <c r="C5" s="410"/>
      <c r="D5" s="410"/>
      <c r="E5" s="410"/>
      <c r="F5" s="410"/>
      <c r="G5" s="410"/>
    </row>
    <row r="6" spans="1:13" ht="15.75" x14ac:dyDescent="0.25">
      <c r="A6" s="406"/>
      <c r="B6" s="22">
        <v>2012</v>
      </c>
      <c r="C6" s="50"/>
      <c r="D6" s="50">
        <v>2013</v>
      </c>
      <c r="E6" s="50"/>
      <c r="F6" s="50">
        <v>2014</v>
      </c>
      <c r="G6" s="50"/>
    </row>
    <row r="7" spans="1:13" ht="15" customHeight="1" x14ac:dyDescent="0.25">
      <c r="A7" s="172" t="s">
        <v>2</v>
      </c>
      <c r="B7" s="59">
        <f>SUM(B8:B35)</f>
        <v>215203807.40000001</v>
      </c>
      <c r="C7" s="59"/>
      <c r="D7" s="59">
        <f t="shared" ref="D7:F7" si="0">SUM(D8:D35)</f>
        <v>158069181</v>
      </c>
      <c r="E7" s="59"/>
      <c r="F7" s="59">
        <f t="shared" si="0"/>
        <v>213576339</v>
      </c>
      <c r="G7" s="59"/>
    </row>
    <row r="8" spans="1:13" ht="15" customHeight="1" x14ac:dyDescent="0.25">
      <c r="A8" s="143" t="s">
        <v>17</v>
      </c>
      <c r="B8" s="61">
        <v>13757316</v>
      </c>
      <c r="C8" s="62"/>
      <c r="D8" s="61">
        <v>9758470</v>
      </c>
      <c r="E8" s="61"/>
      <c r="F8" s="61">
        <v>0</v>
      </c>
      <c r="G8" s="19"/>
    </row>
    <row r="9" spans="1:13" ht="15" customHeight="1" x14ac:dyDescent="0.25">
      <c r="A9" s="144" t="s">
        <v>52</v>
      </c>
      <c r="B9" s="61">
        <v>6495789</v>
      </c>
      <c r="C9" s="62"/>
      <c r="D9" s="61">
        <v>0</v>
      </c>
      <c r="E9" s="61"/>
      <c r="F9" s="61">
        <v>1044893</v>
      </c>
      <c r="G9" s="19"/>
    </row>
    <row r="10" spans="1:13" ht="15" customHeight="1" x14ac:dyDescent="0.25">
      <c r="A10" s="144" t="s">
        <v>53</v>
      </c>
      <c r="B10" s="61">
        <v>0</v>
      </c>
      <c r="C10" s="62"/>
      <c r="D10" s="61">
        <v>3390994</v>
      </c>
      <c r="E10" s="61"/>
      <c r="F10" s="61">
        <v>1454329</v>
      </c>
      <c r="G10" s="19"/>
    </row>
    <row r="11" spans="1:13" ht="15" customHeight="1" x14ac:dyDescent="0.25">
      <c r="A11" s="144" t="s">
        <v>22</v>
      </c>
      <c r="B11" s="61">
        <v>33224915</v>
      </c>
      <c r="C11" s="62"/>
      <c r="D11" s="61">
        <v>8573525</v>
      </c>
      <c r="E11" s="61"/>
      <c r="F11" s="61">
        <v>6680606</v>
      </c>
      <c r="G11" s="19"/>
      <c r="I11" s="411"/>
      <c r="J11" s="411"/>
      <c r="K11" s="411"/>
      <c r="L11" s="411"/>
      <c r="M11" s="411"/>
    </row>
    <row r="12" spans="1:13" ht="15" customHeight="1" x14ac:dyDescent="0.25">
      <c r="A12" s="145" t="s">
        <v>55</v>
      </c>
      <c r="B12" s="61">
        <v>9698407</v>
      </c>
      <c r="C12" s="62"/>
      <c r="D12" s="61">
        <v>20592450</v>
      </c>
      <c r="E12" s="61"/>
      <c r="F12" s="61">
        <v>38012613</v>
      </c>
      <c r="G12" s="19"/>
      <c r="I12" s="411"/>
      <c r="J12" s="411"/>
      <c r="K12" s="411"/>
      <c r="L12" s="411"/>
      <c r="M12" s="411"/>
    </row>
    <row r="13" spans="1:13" ht="15" customHeight="1" x14ac:dyDescent="0.25">
      <c r="A13" s="145" t="s">
        <v>24</v>
      </c>
      <c r="B13" s="61">
        <v>0</v>
      </c>
      <c r="C13" s="62"/>
      <c r="D13" s="61">
        <v>3674321</v>
      </c>
      <c r="E13" s="61"/>
      <c r="F13" s="61">
        <v>5905615</v>
      </c>
      <c r="G13" s="19"/>
      <c r="I13" s="411"/>
      <c r="J13" s="411"/>
      <c r="K13" s="411"/>
      <c r="L13" s="411"/>
      <c r="M13" s="411"/>
    </row>
    <row r="14" spans="1:13" ht="15" customHeight="1" x14ac:dyDescent="0.25">
      <c r="A14" s="144" t="s">
        <v>25</v>
      </c>
      <c r="B14" s="61">
        <v>6436887</v>
      </c>
      <c r="C14" s="62"/>
      <c r="D14" s="61">
        <v>11238258</v>
      </c>
      <c r="E14" s="61"/>
      <c r="F14" s="61">
        <v>2403913</v>
      </c>
      <c r="G14" s="19"/>
      <c r="I14" s="411"/>
      <c r="J14" s="411"/>
      <c r="K14" s="411"/>
      <c r="L14" s="411"/>
      <c r="M14" s="411"/>
    </row>
    <row r="15" spans="1:13" ht="15" customHeight="1" x14ac:dyDescent="0.25">
      <c r="A15" s="145" t="s">
        <v>27</v>
      </c>
      <c r="B15" s="61">
        <v>996121</v>
      </c>
      <c r="C15" s="62"/>
      <c r="D15" s="61">
        <v>12315768</v>
      </c>
      <c r="E15" s="61"/>
      <c r="F15" s="61">
        <v>9874686</v>
      </c>
      <c r="G15" s="19"/>
    </row>
    <row r="16" spans="1:13" ht="15" customHeight="1" x14ac:dyDescent="0.25">
      <c r="A16" s="144" t="s">
        <v>28</v>
      </c>
      <c r="B16" s="61">
        <v>24469184</v>
      </c>
      <c r="C16" s="62"/>
      <c r="D16" s="61">
        <v>17536244</v>
      </c>
      <c r="E16" s="61"/>
      <c r="F16" s="61">
        <v>30445130</v>
      </c>
      <c r="G16" s="19"/>
    </row>
    <row r="17" spans="1:7" ht="15" customHeight="1" x14ac:dyDescent="0.25">
      <c r="A17" s="144" t="s">
        <v>29</v>
      </c>
      <c r="B17" s="61">
        <v>998808</v>
      </c>
      <c r="C17" s="62"/>
      <c r="D17" s="61">
        <v>0</v>
      </c>
      <c r="E17" s="61"/>
      <c r="F17" s="61">
        <v>0</v>
      </c>
      <c r="G17" s="19"/>
    </row>
    <row r="18" spans="1:7" ht="15" customHeight="1" x14ac:dyDescent="0.25">
      <c r="A18" s="144" t="s">
        <v>57</v>
      </c>
      <c r="B18" s="61">
        <v>726424</v>
      </c>
      <c r="C18" s="62"/>
      <c r="D18" s="61">
        <v>2450527</v>
      </c>
      <c r="E18" s="61"/>
      <c r="F18" s="61">
        <v>8249873</v>
      </c>
      <c r="G18" s="19"/>
    </row>
    <row r="19" spans="1:7" ht="15" customHeight="1" x14ac:dyDescent="0.25">
      <c r="A19" s="144" t="s">
        <v>32</v>
      </c>
      <c r="B19" s="61">
        <v>2319930.4</v>
      </c>
      <c r="C19" s="62"/>
      <c r="D19" s="61">
        <v>4232526</v>
      </c>
      <c r="E19" s="61"/>
      <c r="F19" s="61">
        <v>4846366</v>
      </c>
      <c r="G19" s="19"/>
    </row>
    <row r="20" spans="1:7" ht="15" customHeight="1" x14ac:dyDescent="0.25">
      <c r="A20" s="144" t="s">
        <v>33</v>
      </c>
      <c r="B20" s="61">
        <v>16831059</v>
      </c>
      <c r="C20" s="62"/>
      <c r="D20" s="61">
        <v>21682853</v>
      </c>
      <c r="E20" s="61"/>
      <c r="F20" s="61">
        <v>7470090</v>
      </c>
      <c r="G20" s="19"/>
    </row>
    <row r="21" spans="1:7" ht="15" customHeight="1" x14ac:dyDescent="0.25">
      <c r="A21" s="145" t="s">
        <v>34</v>
      </c>
      <c r="B21" s="61">
        <v>2973621</v>
      </c>
      <c r="C21" s="62"/>
      <c r="D21" s="61">
        <v>2251749</v>
      </c>
      <c r="E21" s="61"/>
      <c r="F21" s="61">
        <v>0</v>
      </c>
      <c r="G21" s="19"/>
    </row>
    <row r="22" spans="1:7" ht="15" customHeight="1" x14ac:dyDescent="0.25">
      <c r="A22" s="144" t="s">
        <v>49</v>
      </c>
      <c r="B22" s="61">
        <v>0</v>
      </c>
      <c r="C22" s="62"/>
      <c r="D22" s="61">
        <v>6622055</v>
      </c>
      <c r="E22" s="61"/>
      <c r="F22" s="61">
        <v>2927423</v>
      </c>
      <c r="G22" s="19"/>
    </row>
    <row r="23" spans="1:7" ht="15" customHeight="1" x14ac:dyDescent="0.25">
      <c r="A23" s="144" t="s">
        <v>35</v>
      </c>
      <c r="B23" s="61">
        <v>8769962</v>
      </c>
      <c r="C23" s="62"/>
      <c r="D23" s="61">
        <v>0</v>
      </c>
      <c r="E23" s="61"/>
      <c r="F23" s="61">
        <v>2036504</v>
      </c>
      <c r="G23" s="19"/>
    </row>
    <row r="24" spans="1:7" ht="15" customHeight="1" x14ac:dyDescent="0.25">
      <c r="A24" s="145" t="s">
        <v>36</v>
      </c>
      <c r="B24" s="61">
        <v>9556180</v>
      </c>
      <c r="C24" s="62"/>
      <c r="D24" s="61">
        <v>1512910</v>
      </c>
      <c r="E24" s="61"/>
      <c r="F24" s="61">
        <v>0</v>
      </c>
      <c r="G24" s="19"/>
    </row>
    <row r="25" spans="1:7" ht="15" customHeight="1" x14ac:dyDescent="0.25">
      <c r="A25" s="144" t="s">
        <v>37</v>
      </c>
      <c r="B25" s="61">
        <v>0</v>
      </c>
      <c r="C25" s="62"/>
      <c r="D25" s="61"/>
      <c r="E25" s="61"/>
      <c r="F25" s="61">
        <v>0</v>
      </c>
      <c r="G25" s="19"/>
    </row>
    <row r="26" spans="1:7" ht="15" customHeight="1" x14ac:dyDescent="0.25">
      <c r="A26" s="144" t="s">
        <v>38</v>
      </c>
      <c r="B26" s="61">
        <v>12638380</v>
      </c>
      <c r="C26" s="62"/>
      <c r="D26" s="61">
        <v>2522168</v>
      </c>
      <c r="E26" s="61"/>
      <c r="F26" s="61">
        <v>0</v>
      </c>
      <c r="G26" s="19"/>
    </row>
    <row r="27" spans="1:7" ht="15" customHeight="1" x14ac:dyDescent="0.25">
      <c r="A27" s="144" t="s">
        <v>39</v>
      </c>
      <c r="B27" s="61">
        <v>0</v>
      </c>
      <c r="C27" s="62"/>
      <c r="D27" s="61">
        <v>0</v>
      </c>
      <c r="E27" s="61"/>
      <c r="F27" s="61">
        <v>0</v>
      </c>
      <c r="G27" s="19"/>
    </row>
    <row r="28" spans="1:7" ht="15" customHeight="1" x14ac:dyDescent="0.25">
      <c r="A28" s="144" t="s">
        <v>58</v>
      </c>
      <c r="B28" s="61">
        <v>11995936</v>
      </c>
      <c r="C28" s="62"/>
      <c r="D28" s="61">
        <v>0</v>
      </c>
      <c r="E28" s="61"/>
      <c r="F28" s="61">
        <v>1688469</v>
      </c>
      <c r="G28" s="19"/>
    </row>
    <row r="29" spans="1:7" ht="15" customHeight="1" x14ac:dyDescent="0.25">
      <c r="A29" s="144" t="s">
        <v>43</v>
      </c>
      <c r="B29" s="61">
        <v>0</v>
      </c>
      <c r="C29" s="62"/>
      <c r="D29" s="61">
        <v>2131351</v>
      </c>
      <c r="E29" s="61"/>
      <c r="F29" s="61">
        <v>0</v>
      </c>
      <c r="G29" s="19"/>
    </row>
    <row r="30" spans="1:7" ht="15" customHeight="1" x14ac:dyDescent="0.25">
      <c r="A30" s="145" t="s">
        <v>44</v>
      </c>
      <c r="B30" s="61">
        <v>3192719</v>
      </c>
      <c r="C30" s="62"/>
      <c r="D30" s="61">
        <v>1688032</v>
      </c>
      <c r="E30" s="61"/>
      <c r="F30" s="61">
        <v>27974921</v>
      </c>
      <c r="G30" s="19"/>
    </row>
    <row r="31" spans="1:7" ht="15" customHeight="1" x14ac:dyDescent="0.25">
      <c r="A31" s="144" t="s">
        <v>45</v>
      </c>
      <c r="B31" s="61">
        <v>9613777</v>
      </c>
      <c r="C31" s="62"/>
      <c r="D31" s="61">
        <v>3933895</v>
      </c>
      <c r="E31" s="61"/>
      <c r="F31" s="61">
        <v>2083254</v>
      </c>
      <c r="G31" s="19"/>
    </row>
    <row r="32" spans="1:7" ht="15" customHeight="1" x14ac:dyDescent="0.25">
      <c r="A32" s="144" t="s">
        <v>46</v>
      </c>
      <c r="B32" s="61">
        <v>0</v>
      </c>
      <c r="C32" s="62"/>
      <c r="D32" s="61">
        <v>2550631</v>
      </c>
      <c r="E32" s="61"/>
      <c r="F32" s="61">
        <v>3420380</v>
      </c>
      <c r="G32" s="19"/>
    </row>
    <row r="33" spans="1:15" ht="15" customHeight="1" x14ac:dyDescent="0.25">
      <c r="A33" s="144" t="s">
        <v>47</v>
      </c>
      <c r="B33" s="61">
        <v>0</v>
      </c>
      <c r="C33" s="62"/>
      <c r="D33" s="61">
        <v>0</v>
      </c>
      <c r="E33" s="61"/>
      <c r="F33" s="61">
        <v>12868101</v>
      </c>
      <c r="G33" s="19"/>
    </row>
    <row r="34" spans="1:15" ht="15" customHeight="1" x14ac:dyDescent="0.25">
      <c r="A34" s="144" t="s">
        <v>48</v>
      </c>
      <c r="B34" s="61">
        <v>5277653</v>
      </c>
      <c r="C34" s="62"/>
      <c r="D34" s="61">
        <v>0</v>
      </c>
      <c r="E34" s="61"/>
      <c r="F34" s="61">
        <v>0</v>
      </c>
      <c r="G34" s="19"/>
    </row>
    <row r="35" spans="1:15" ht="18.75" x14ac:dyDescent="0.25">
      <c r="A35" s="142" t="s">
        <v>285</v>
      </c>
      <c r="B35" s="64">
        <v>35230739</v>
      </c>
      <c r="C35" s="65"/>
      <c r="D35" s="64">
        <v>19410454</v>
      </c>
      <c r="E35" s="64"/>
      <c r="F35" s="64">
        <v>44189173</v>
      </c>
      <c r="G35" s="33"/>
    </row>
    <row r="36" spans="1:15" ht="15" customHeight="1" x14ac:dyDescent="0.25">
      <c r="A36" s="66"/>
      <c r="B36" s="67"/>
      <c r="C36" s="68"/>
      <c r="D36" s="66"/>
      <c r="E36" s="66"/>
      <c r="F36" s="58"/>
      <c r="G36" s="19"/>
    </row>
    <row r="37" spans="1:15" ht="36.75" customHeight="1" x14ac:dyDescent="0.25">
      <c r="A37" s="414" t="s">
        <v>309</v>
      </c>
      <c r="B37" s="414"/>
      <c r="C37" s="414"/>
      <c r="D37" s="414"/>
      <c r="E37" s="414"/>
      <c r="F37" s="414"/>
      <c r="G37" s="414"/>
      <c r="J37" s="415"/>
      <c r="K37" s="415"/>
      <c r="L37" s="415"/>
      <c r="M37" s="415"/>
      <c r="N37" s="415"/>
      <c r="O37" s="415"/>
    </row>
    <row r="38" spans="1:15" ht="15" customHeight="1" x14ac:dyDescent="0.25">
      <c r="A38" s="414" t="s">
        <v>282</v>
      </c>
      <c r="B38" s="414"/>
      <c r="C38" s="414"/>
      <c r="D38" s="414"/>
      <c r="E38" s="414"/>
      <c r="F38" s="414"/>
      <c r="G38" s="414"/>
    </row>
    <row r="39" spans="1:15" ht="15" customHeight="1" x14ac:dyDescent="0.25">
      <c r="A39" s="408" t="s">
        <v>136</v>
      </c>
      <c r="B39" s="408"/>
      <c r="C39" s="408"/>
      <c r="D39" s="408"/>
      <c r="E39" s="408"/>
      <c r="F39" s="408"/>
      <c r="G39" s="19"/>
    </row>
  </sheetData>
  <mergeCells count="7">
    <mergeCell ref="A39:F39"/>
    <mergeCell ref="A5:A6"/>
    <mergeCell ref="B5:G5"/>
    <mergeCell ref="I11:M14"/>
    <mergeCell ref="A37:G37"/>
    <mergeCell ref="J37:O37"/>
    <mergeCell ref="A38:G38"/>
  </mergeCells>
  <printOptions horizontalCentered="1" verticalCentered="1"/>
  <pageMargins left="0.98425196850393704" right="0.39370078740157483" top="0.39370078740157483" bottom="0.39370078740157483" header="0" footer="0.19685039370078741"/>
  <pageSetup scale="75" fitToWidth="0" orientation="landscape" r:id="rId1"/>
  <headerFooter>
    <oddFooter>&amp;R346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M32"/>
  <sheetViews>
    <sheetView showGridLines="0" view="pageBreakPreview" zoomScaleNormal="100" zoomScaleSheetLayoutView="100" workbookViewId="0">
      <selection activeCell="J21" sqref="J21"/>
    </sheetView>
  </sheetViews>
  <sheetFormatPr baseColWidth="10" defaultRowHeight="15" x14ac:dyDescent="0.25"/>
  <cols>
    <col min="1" max="1" width="30.7109375" customWidth="1"/>
    <col min="2" max="2" width="20.7109375" customWidth="1"/>
    <col min="3" max="3" width="3.7109375" customWidth="1"/>
    <col min="4" max="4" width="20.7109375" customWidth="1"/>
    <col min="5" max="5" width="3.7109375" customWidth="1"/>
    <col min="6" max="6" width="20.7109375" customWidth="1"/>
    <col min="7" max="7" width="3.7109375" customWidth="1"/>
    <col min="13" max="13" width="17.7109375" customWidth="1"/>
  </cols>
  <sheetData>
    <row r="1" spans="1:13" ht="18" x14ac:dyDescent="0.25">
      <c r="A1" s="44" t="s">
        <v>324</v>
      </c>
      <c r="B1" s="44"/>
      <c r="C1" s="44"/>
      <c r="D1" s="69"/>
      <c r="E1" s="69"/>
      <c r="F1" s="70"/>
      <c r="G1" s="71" t="s">
        <v>310</v>
      </c>
    </row>
    <row r="2" spans="1:13" ht="18" x14ac:dyDescent="0.25">
      <c r="A2" s="48" t="s">
        <v>142</v>
      </c>
      <c r="B2" s="72"/>
      <c r="C2" s="73"/>
      <c r="D2" s="74"/>
      <c r="E2" s="74"/>
      <c r="F2" s="69"/>
      <c r="G2" s="40"/>
    </row>
    <row r="3" spans="1:13" ht="18" x14ac:dyDescent="0.25">
      <c r="A3" s="69"/>
      <c r="B3" s="72"/>
      <c r="C3" s="73"/>
      <c r="D3" s="69"/>
      <c r="E3" s="69"/>
      <c r="F3" s="69"/>
      <c r="G3" s="40"/>
    </row>
    <row r="4" spans="1:13" ht="15.75" x14ac:dyDescent="0.25">
      <c r="A4" s="405" t="s">
        <v>50</v>
      </c>
      <c r="B4" s="410" t="s">
        <v>141</v>
      </c>
      <c r="C4" s="410"/>
      <c r="D4" s="410"/>
      <c r="E4" s="410"/>
      <c r="F4" s="410"/>
      <c r="G4" s="410"/>
    </row>
    <row r="5" spans="1:13" ht="15.75" x14ac:dyDescent="0.25">
      <c r="A5" s="406"/>
      <c r="B5" s="78">
        <v>2012</v>
      </c>
      <c r="C5" s="50"/>
      <c r="D5" s="50">
        <v>2013</v>
      </c>
      <c r="E5" s="50"/>
      <c r="F5" s="50">
        <v>2014</v>
      </c>
      <c r="G5" s="22"/>
    </row>
    <row r="6" spans="1:13" s="19" customFormat="1" ht="15" customHeight="1" x14ac:dyDescent="0.25">
      <c r="A6" s="172" t="s">
        <v>2</v>
      </c>
      <c r="B6" s="59">
        <f>SUM(B7:B26)</f>
        <v>31963968</v>
      </c>
      <c r="C6" s="60"/>
      <c r="D6" s="59">
        <f>SUM(D7:D26)</f>
        <v>31549278</v>
      </c>
      <c r="E6" s="59"/>
      <c r="F6" s="59">
        <f>SUM(F7:F26)</f>
        <v>13405568</v>
      </c>
      <c r="G6" s="59"/>
    </row>
    <row r="7" spans="1:13" s="19" customFormat="1" ht="15" customHeight="1" x14ac:dyDescent="0.25">
      <c r="A7" s="143" t="s">
        <v>17</v>
      </c>
      <c r="B7" s="52">
        <v>0</v>
      </c>
      <c r="C7" s="62"/>
      <c r="D7" s="61">
        <v>3432693</v>
      </c>
      <c r="E7" s="61"/>
      <c r="F7" s="61">
        <v>0</v>
      </c>
      <c r="G7" s="97"/>
    </row>
    <row r="8" spans="1:13" s="19" customFormat="1" ht="15" customHeight="1" x14ac:dyDescent="0.25">
      <c r="A8" s="144" t="s">
        <v>52</v>
      </c>
      <c r="B8" s="52">
        <v>0</v>
      </c>
      <c r="C8" s="62"/>
      <c r="D8" s="61">
        <v>885691</v>
      </c>
      <c r="E8" s="61"/>
      <c r="F8" s="61">
        <v>2234477</v>
      </c>
      <c r="G8" s="97"/>
    </row>
    <row r="9" spans="1:13" s="19" customFormat="1" ht="15" customHeight="1" x14ac:dyDescent="0.25">
      <c r="A9" s="144" t="s">
        <v>53</v>
      </c>
      <c r="B9" s="52">
        <v>0</v>
      </c>
      <c r="C9" s="62"/>
      <c r="D9" s="61">
        <v>1252408</v>
      </c>
      <c r="E9" s="61"/>
      <c r="F9" s="61">
        <v>0</v>
      </c>
      <c r="G9" s="97"/>
    </row>
    <row r="10" spans="1:13" s="19" customFormat="1" ht="15" customHeight="1" x14ac:dyDescent="0.25">
      <c r="A10" s="144" t="s">
        <v>22</v>
      </c>
      <c r="B10" s="52">
        <v>30508001</v>
      </c>
      <c r="C10" s="62"/>
      <c r="D10" s="61">
        <v>0</v>
      </c>
      <c r="E10" s="61"/>
      <c r="F10" s="61">
        <v>0</v>
      </c>
      <c r="G10" s="97"/>
    </row>
    <row r="11" spans="1:13" s="19" customFormat="1" ht="15" customHeight="1" x14ac:dyDescent="0.25">
      <c r="A11" s="145" t="s">
        <v>55</v>
      </c>
      <c r="B11" s="61">
        <v>0</v>
      </c>
      <c r="C11" s="62"/>
      <c r="D11" s="61">
        <v>4230550</v>
      </c>
      <c r="E11" s="61"/>
      <c r="F11" s="61">
        <v>0</v>
      </c>
      <c r="G11" s="97"/>
    </row>
    <row r="12" spans="1:13" s="19" customFormat="1" ht="15" customHeight="1" x14ac:dyDescent="0.25">
      <c r="A12" s="145" t="s">
        <v>24</v>
      </c>
      <c r="B12" s="61">
        <v>0</v>
      </c>
      <c r="C12" s="62"/>
      <c r="D12" s="61">
        <v>19354</v>
      </c>
      <c r="E12" s="61"/>
      <c r="F12" s="61">
        <v>0</v>
      </c>
      <c r="G12" s="97"/>
      <c r="I12" s="416"/>
      <c r="J12" s="416"/>
      <c r="K12" s="416"/>
      <c r="L12" s="416"/>
      <c r="M12" s="416"/>
    </row>
    <row r="13" spans="1:13" s="19" customFormat="1" ht="15" customHeight="1" x14ac:dyDescent="0.25">
      <c r="A13" s="145" t="s">
        <v>27</v>
      </c>
      <c r="B13" s="61">
        <v>0</v>
      </c>
      <c r="C13" s="62"/>
      <c r="D13" s="61">
        <v>0</v>
      </c>
      <c r="E13" s="61"/>
      <c r="F13" s="61">
        <v>1113258</v>
      </c>
      <c r="G13" s="97"/>
      <c r="I13" s="416"/>
      <c r="J13" s="416"/>
      <c r="K13" s="416"/>
      <c r="L13" s="416"/>
      <c r="M13" s="416"/>
    </row>
    <row r="14" spans="1:13" s="19" customFormat="1" ht="15" customHeight="1" x14ac:dyDescent="0.25">
      <c r="A14" s="144" t="s">
        <v>28</v>
      </c>
      <c r="B14" s="61">
        <v>0</v>
      </c>
      <c r="C14" s="62"/>
      <c r="D14" s="61">
        <v>149362</v>
      </c>
      <c r="E14" s="61"/>
      <c r="F14" s="61">
        <v>7404783</v>
      </c>
      <c r="G14" s="97"/>
      <c r="I14" s="416"/>
      <c r="J14" s="416"/>
      <c r="K14" s="416"/>
      <c r="L14" s="416"/>
      <c r="M14" s="416"/>
    </row>
    <row r="15" spans="1:13" s="19" customFormat="1" ht="15" customHeight="1" x14ac:dyDescent="0.25">
      <c r="A15" s="144" t="s">
        <v>29</v>
      </c>
      <c r="B15" s="61">
        <v>0</v>
      </c>
      <c r="C15" s="62"/>
      <c r="D15" s="61">
        <v>13612040</v>
      </c>
      <c r="E15" s="61"/>
      <c r="F15" s="61">
        <v>0</v>
      </c>
      <c r="G15" s="97"/>
    </row>
    <row r="16" spans="1:13" s="19" customFormat="1" ht="15" customHeight="1" x14ac:dyDescent="0.25">
      <c r="A16" s="144" t="s">
        <v>32</v>
      </c>
      <c r="B16" s="61">
        <v>0</v>
      </c>
      <c r="C16" s="62"/>
      <c r="D16" s="61">
        <v>968635</v>
      </c>
      <c r="E16" s="61"/>
      <c r="F16" s="61">
        <v>0</v>
      </c>
      <c r="G16" s="97"/>
    </row>
    <row r="17" spans="1:13" s="19" customFormat="1" ht="15" customHeight="1" x14ac:dyDescent="0.25">
      <c r="A17" s="145" t="s">
        <v>34</v>
      </c>
      <c r="B17" s="61">
        <v>0</v>
      </c>
      <c r="C17" s="62"/>
      <c r="D17" s="61">
        <v>228136</v>
      </c>
      <c r="E17" s="61"/>
      <c r="F17" s="61">
        <v>1959427</v>
      </c>
      <c r="G17" s="97"/>
    </row>
    <row r="18" spans="1:13" s="19" customFormat="1" ht="15" customHeight="1" x14ac:dyDescent="0.25">
      <c r="A18" s="144" t="s">
        <v>41</v>
      </c>
      <c r="B18" s="61">
        <v>0</v>
      </c>
      <c r="C18" s="62"/>
      <c r="D18" s="61">
        <v>1599946</v>
      </c>
      <c r="E18" s="61"/>
      <c r="F18" s="61">
        <v>0</v>
      </c>
      <c r="G18" s="97"/>
    </row>
    <row r="19" spans="1:13" s="19" customFormat="1" ht="15" customHeight="1" x14ac:dyDescent="0.25">
      <c r="A19" s="144" t="s">
        <v>42</v>
      </c>
      <c r="B19" s="61">
        <v>0</v>
      </c>
      <c r="C19" s="62"/>
      <c r="D19" s="61">
        <v>695024</v>
      </c>
      <c r="E19" s="61"/>
      <c r="F19" s="61">
        <v>0</v>
      </c>
      <c r="G19" s="97"/>
    </row>
    <row r="20" spans="1:13" s="19" customFormat="1" ht="15" customHeight="1" x14ac:dyDescent="0.25">
      <c r="A20" s="144" t="s">
        <v>43</v>
      </c>
      <c r="B20" s="61">
        <v>0</v>
      </c>
      <c r="C20" s="62"/>
      <c r="D20" s="61">
        <v>0</v>
      </c>
      <c r="E20" s="61"/>
      <c r="F20" s="61">
        <v>0</v>
      </c>
      <c r="G20" s="97"/>
    </row>
    <row r="21" spans="1:13" s="19" customFormat="1" ht="15" customHeight="1" x14ac:dyDescent="0.25">
      <c r="A21" s="145" t="s">
        <v>44</v>
      </c>
      <c r="B21" s="61">
        <v>0</v>
      </c>
      <c r="C21" s="62"/>
      <c r="D21" s="61">
        <v>2159686</v>
      </c>
      <c r="E21" s="61"/>
      <c r="F21" s="61">
        <v>0</v>
      </c>
      <c r="G21" s="97"/>
    </row>
    <row r="22" spans="1:13" s="19" customFormat="1" ht="15" customHeight="1" x14ac:dyDescent="0.25">
      <c r="A22" s="144" t="s">
        <v>45</v>
      </c>
      <c r="B22" s="61">
        <v>0</v>
      </c>
      <c r="C22" s="62"/>
      <c r="D22" s="61">
        <v>410645</v>
      </c>
      <c r="E22" s="61"/>
      <c r="F22" s="61">
        <v>0</v>
      </c>
      <c r="G22" s="97"/>
    </row>
    <row r="23" spans="1:13" s="19" customFormat="1" ht="15" customHeight="1" x14ac:dyDescent="0.25">
      <c r="A23" s="144" t="s">
        <v>46</v>
      </c>
      <c r="B23" s="61">
        <v>0</v>
      </c>
      <c r="C23" s="62"/>
      <c r="D23" s="61">
        <v>0</v>
      </c>
      <c r="E23" s="61"/>
      <c r="F23" s="61">
        <v>0</v>
      </c>
      <c r="G23" s="97"/>
    </row>
    <row r="24" spans="1:13" s="19" customFormat="1" ht="15" customHeight="1" x14ac:dyDescent="0.25">
      <c r="A24" s="144" t="s">
        <v>47</v>
      </c>
      <c r="B24" s="61">
        <v>0</v>
      </c>
      <c r="C24" s="62"/>
      <c r="D24" s="61">
        <v>460908</v>
      </c>
      <c r="E24" s="61"/>
      <c r="F24" s="61">
        <v>0</v>
      </c>
      <c r="G24" s="97"/>
    </row>
    <row r="25" spans="1:13" s="19" customFormat="1" ht="15" customHeight="1" x14ac:dyDescent="0.25">
      <c r="A25" s="144" t="s">
        <v>48</v>
      </c>
      <c r="B25" s="61">
        <v>0</v>
      </c>
      <c r="C25" s="62"/>
      <c r="D25" s="61">
        <v>0</v>
      </c>
      <c r="E25" s="61"/>
      <c r="F25" s="61">
        <v>0</v>
      </c>
      <c r="G25" s="97"/>
    </row>
    <row r="26" spans="1:13" s="19" customFormat="1" ht="15" customHeight="1" x14ac:dyDescent="0.25">
      <c r="A26" s="142" t="s">
        <v>285</v>
      </c>
      <c r="B26" s="53">
        <v>1455967</v>
      </c>
      <c r="C26" s="65"/>
      <c r="D26" s="64">
        <v>1444200</v>
      </c>
      <c r="E26" s="64"/>
      <c r="F26" s="64">
        <v>693623</v>
      </c>
      <c r="G26" s="323"/>
    </row>
    <row r="27" spans="1:13" s="19" customFormat="1" ht="15" customHeight="1" x14ac:dyDescent="0.25">
      <c r="A27" s="66"/>
      <c r="B27" s="67"/>
      <c r="C27" s="68"/>
      <c r="D27" s="66"/>
      <c r="E27" s="66"/>
      <c r="F27" s="58"/>
    </row>
    <row r="28" spans="1:13" s="19" customFormat="1" ht="15" customHeight="1" x14ac:dyDescent="0.25">
      <c r="A28" s="408"/>
      <c r="B28" s="408"/>
      <c r="C28" s="408"/>
      <c r="D28" s="408"/>
      <c r="E28" s="408"/>
      <c r="F28" s="408"/>
    </row>
    <row r="29" spans="1:13" s="19" customFormat="1" ht="15.75" x14ac:dyDescent="0.25">
      <c r="A29" s="414" t="s">
        <v>288</v>
      </c>
      <c r="B29" s="414"/>
      <c r="C29" s="414"/>
      <c r="D29" s="414"/>
      <c r="E29" s="414"/>
      <c r="F29" s="414"/>
      <c r="G29" s="414"/>
    </row>
    <row r="30" spans="1:13" s="19" customFormat="1" ht="15.75" x14ac:dyDescent="0.25">
      <c r="A30" s="408" t="s">
        <v>283</v>
      </c>
      <c r="B30" s="408"/>
      <c r="C30" s="408"/>
      <c r="D30" s="408"/>
      <c r="E30" s="408"/>
      <c r="F30" s="408"/>
      <c r="G30" s="408"/>
    </row>
    <row r="31" spans="1:13" s="19" customFormat="1" ht="15" customHeight="1" x14ac:dyDescent="0.25">
      <c r="A31" s="19" t="s">
        <v>136</v>
      </c>
    </row>
    <row r="32" spans="1:13" ht="120.75" customHeight="1" x14ac:dyDescent="0.25">
      <c r="J32" s="415"/>
      <c r="K32" s="415"/>
      <c r="L32" s="415"/>
      <c r="M32" s="415"/>
    </row>
  </sheetData>
  <mergeCells count="7">
    <mergeCell ref="J32:M32"/>
    <mergeCell ref="A4:A5"/>
    <mergeCell ref="B4:G4"/>
    <mergeCell ref="I12:M14"/>
    <mergeCell ref="A28:F28"/>
    <mergeCell ref="A29:G29"/>
    <mergeCell ref="A30:G30"/>
  </mergeCells>
  <printOptions horizontalCentered="1" verticalCentered="1"/>
  <pageMargins left="0.98425196850393704" right="0.39370078740157483" top="0.39370078740157483" bottom="0.39370078740157483" header="0" footer="0.19685039370078741"/>
  <pageSetup fitToWidth="0" orientation="landscape" r:id="rId1"/>
  <headerFooter>
    <oddFooter xml:space="preserve">&amp;L347&amp;R&amp;"Tahoma,Normal"&amp;10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M14"/>
  <sheetViews>
    <sheetView showGridLines="0" view="pageBreakPreview" zoomScaleNormal="100" zoomScaleSheetLayoutView="100" workbookViewId="0">
      <selection activeCell="J21" sqref="J21"/>
    </sheetView>
  </sheetViews>
  <sheetFormatPr baseColWidth="10" defaultRowHeight="15" x14ac:dyDescent="0.25"/>
  <cols>
    <col min="1" max="1" width="30.7109375" customWidth="1"/>
    <col min="2" max="3" width="3.7109375" customWidth="1"/>
    <col min="4" max="5" width="25.7109375" customWidth="1"/>
  </cols>
  <sheetData>
    <row r="1" spans="1:13" ht="18" x14ac:dyDescent="0.25">
      <c r="A1" s="44" t="s">
        <v>325</v>
      </c>
      <c r="B1" s="44"/>
      <c r="C1" s="69"/>
      <c r="D1" s="70"/>
      <c r="E1" s="71" t="s">
        <v>273</v>
      </c>
    </row>
    <row r="2" spans="1:13" ht="18" x14ac:dyDescent="0.25">
      <c r="A2" s="370">
        <v>2014</v>
      </c>
      <c r="B2" s="48"/>
      <c r="C2" s="74"/>
      <c r="D2" s="69"/>
    </row>
    <row r="3" spans="1:13" ht="18" x14ac:dyDescent="0.25">
      <c r="A3" s="69"/>
      <c r="B3" s="69"/>
      <c r="C3" s="69"/>
      <c r="D3" s="69"/>
    </row>
    <row r="4" spans="1:13" ht="20.100000000000001" customHeight="1" x14ac:dyDescent="0.25">
      <c r="A4" s="405" t="s">
        <v>50</v>
      </c>
      <c r="B4" s="410" t="s">
        <v>146</v>
      </c>
      <c r="C4" s="410"/>
      <c r="D4" s="410"/>
      <c r="E4" s="410"/>
    </row>
    <row r="5" spans="1:13" ht="20.100000000000001" customHeight="1" x14ac:dyDescent="0.25">
      <c r="A5" s="406"/>
      <c r="B5" s="76"/>
      <c r="C5" s="50"/>
      <c r="D5" s="50">
        <v>2014</v>
      </c>
      <c r="E5" s="76"/>
    </row>
    <row r="6" spans="1:13" ht="15.75" x14ac:dyDescent="0.25">
      <c r="A6" s="172" t="s">
        <v>2</v>
      </c>
      <c r="B6" s="172"/>
      <c r="C6" s="59"/>
      <c r="D6" s="59">
        <f>SUM(D7:D10)</f>
        <v>16098553.310000001</v>
      </c>
      <c r="E6" s="172"/>
    </row>
    <row r="7" spans="1:13" ht="15" customHeight="1" x14ac:dyDescent="0.25">
      <c r="A7" s="144" t="s">
        <v>22</v>
      </c>
      <c r="B7" s="170"/>
      <c r="C7" s="61"/>
      <c r="D7" s="61">
        <v>1398607</v>
      </c>
      <c r="H7" s="411"/>
      <c r="I7" s="411"/>
      <c r="J7" s="411"/>
      <c r="K7" s="411"/>
      <c r="L7" s="333"/>
      <c r="M7" s="333"/>
    </row>
    <row r="8" spans="1:13" ht="15" customHeight="1" x14ac:dyDescent="0.25">
      <c r="A8" s="145" t="s">
        <v>55</v>
      </c>
      <c r="B8" s="170"/>
      <c r="C8" s="61"/>
      <c r="D8" s="61">
        <v>4905422</v>
      </c>
      <c r="H8" s="411"/>
      <c r="I8" s="411"/>
      <c r="J8" s="411"/>
      <c r="K8" s="411"/>
      <c r="L8" s="333"/>
      <c r="M8" s="333"/>
    </row>
    <row r="9" spans="1:13" ht="15" customHeight="1" x14ac:dyDescent="0.25">
      <c r="A9" s="145" t="s">
        <v>27</v>
      </c>
      <c r="B9" s="170"/>
      <c r="C9" s="61"/>
      <c r="D9" s="61">
        <v>1699442</v>
      </c>
    </row>
    <row r="10" spans="1:13" ht="15" customHeight="1" x14ac:dyDescent="0.25">
      <c r="A10" s="142" t="s">
        <v>285</v>
      </c>
      <c r="B10" s="55"/>
      <c r="C10" s="64"/>
      <c r="D10" s="64">
        <v>8095082.3100000005</v>
      </c>
      <c r="E10" s="15"/>
    </row>
    <row r="11" spans="1:13" ht="15" customHeight="1" x14ac:dyDescent="0.25">
      <c r="A11" s="170"/>
      <c r="B11" s="170"/>
      <c r="C11" s="61"/>
      <c r="D11" s="61"/>
      <c r="E11" s="8"/>
    </row>
    <row r="12" spans="1:13" ht="33.75" customHeight="1" x14ac:dyDescent="0.25">
      <c r="A12" s="414" t="s">
        <v>289</v>
      </c>
      <c r="B12" s="414"/>
      <c r="C12" s="414"/>
      <c r="D12" s="414"/>
      <c r="E12" s="414"/>
    </row>
    <row r="13" spans="1:13" ht="29.25" customHeight="1" x14ac:dyDescent="0.25">
      <c r="A13" s="417" t="s">
        <v>290</v>
      </c>
      <c r="B13" s="417"/>
      <c r="C13" s="417"/>
      <c r="D13" s="417"/>
      <c r="E13" s="417"/>
    </row>
    <row r="14" spans="1:13" ht="15" customHeight="1" x14ac:dyDescent="0.25">
      <c r="A14" s="77" t="s">
        <v>136</v>
      </c>
      <c r="B14" s="77"/>
      <c r="C14" s="77"/>
      <c r="D14" s="77"/>
      <c r="E14" s="77"/>
    </row>
  </sheetData>
  <mergeCells count="5">
    <mergeCell ref="A4:A5"/>
    <mergeCell ref="B4:E4"/>
    <mergeCell ref="H7:K8"/>
    <mergeCell ref="A12:E12"/>
    <mergeCell ref="A13:E13"/>
  </mergeCells>
  <printOptions horizontalCentered="1" verticalCentered="1"/>
  <pageMargins left="0.98425196850393704" right="0.39370078740157483" top="0.39370078740157483" bottom="0.39370078740157483" header="0" footer="0.19685039370078741"/>
  <pageSetup fitToWidth="0" orientation="landscape" r:id="rId1"/>
  <headerFooter>
    <oddFooter>&amp;R348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Q70"/>
  <sheetViews>
    <sheetView showGridLines="0" view="pageBreakPreview" zoomScaleNormal="70" zoomScaleSheetLayoutView="100" workbookViewId="0">
      <selection activeCell="J21" sqref="J21"/>
    </sheetView>
  </sheetViews>
  <sheetFormatPr baseColWidth="10" defaultRowHeight="15" x14ac:dyDescent="0.25"/>
  <cols>
    <col min="1" max="1" width="23.140625" customWidth="1"/>
    <col min="2" max="2" width="3.7109375" customWidth="1"/>
    <col min="3" max="3" width="10.7109375" customWidth="1"/>
    <col min="4" max="4" width="3.7109375" customWidth="1"/>
    <col min="5" max="5" width="10.7109375" customWidth="1"/>
    <col min="6" max="6" width="3.7109375" customWidth="1"/>
    <col min="7" max="7" width="10.7109375" style="8" customWidth="1"/>
    <col min="8" max="10" width="3.7109375" customWidth="1"/>
    <col min="11" max="11" width="10.7109375" customWidth="1"/>
    <col min="12" max="12" width="3.7109375" style="8" customWidth="1"/>
    <col min="13" max="13" width="10.7109375" customWidth="1"/>
    <col min="14" max="14" width="3.7109375" customWidth="1"/>
    <col min="15" max="15" width="16.140625" style="2" bestFit="1" customWidth="1"/>
    <col min="16" max="16" width="12.140625" bestFit="1" customWidth="1"/>
  </cols>
  <sheetData>
    <row r="1" spans="1:17" ht="18" x14ac:dyDescent="0.25">
      <c r="A1" s="99" t="s">
        <v>59</v>
      </c>
      <c r="B1" s="37"/>
      <c r="C1" s="37"/>
      <c r="D1" s="37"/>
      <c r="E1" s="37"/>
      <c r="F1" s="37"/>
      <c r="G1" s="39"/>
      <c r="H1" s="37"/>
      <c r="I1" s="37"/>
      <c r="J1" s="37"/>
      <c r="K1" s="100"/>
      <c r="L1" s="39"/>
      <c r="M1" s="101"/>
      <c r="N1" s="71" t="s">
        <v>311</v>
      </c>
    </row>
    <row r="2" spans="1:17" ht="18" x14ac:dyDescent="0.25">
      <c r="A2" s="99" t="s">
        <v>142</v>
      </c>
      <c r="B2" s="39"/>
      <c r="C2" s="39"/>
      <c r="D2" s="39"/>
      <c r="E2" s="39"/>
      <c r="F2" s="39"/>
      <c r="G2" s="39"/>
      <c r="H2" s="39"/>
      <c r="I2" s="39"/>
      <c r="J2" s="39"/>
      <c r="K2" s="39"/>
      <c r="L2" s="39"/>
      <c r="M2" s="39"/>
    </row>
    <row r="3" spans="1:17" ht="12.75" customHeight="1" x14ac:dyDescent="0.25">
      <c r="A3" s="17"/>
      <c r="B3" s="18"/>
      <c r="C3" s="82"/>
      <c r="D3" s="18"/>
      <c r="E3" s="82"/>
      <c r="F3" s="82"/>
      <c r="G3" s="82"/>
      <c r="H3" s="20"/>
      <c r="I3" s="82"/>
      <c r="J3" s="18"/>
      <c r="K3" s="83"/>
      <c r="L3" s="83"/>
      <c r="M3" s="83"/>
    </row>
    <row r="4" spans="1:17" ht="38.25" customHeight="1" x14ac:dyDescent="0.25">
      <c r="A4" s="418" t="s">
        <v>16</v>
      </c>
      <c r="B4" s="84"/>
      <c r="C4" s="420" t="s">
        <v>60</v>
      </c>
      <c r="D4" s="420"/>
      <c r="E4" s="422" t="s">
        <v>61</v>
      </c>
      <c r="F4" s="422"/>
      <c r="G4" s="422"/>
      <c r="H4" s="422"/>
      <c r="I4" s="422"/>
      <c r="J4" s="84"/>
      <c r="K4" s="422" t="s">
        <v>291</v>
      </c>
      <c r="L4" s="422"/>
      <c r="M4" s="422"/>
      <c r="N4" s="422"/>
    </row>
    <row r="5" spans="1:17" ht="15.75" customHeight="1" x14ac:dyDescent="0.25">
      <c r="A5" s="419"/>
      <c r="B5" s="103"/>
      <c r="C5" s="421"/>
      <c r="D5" s="421"/>
      <c r="E5" s="103">
        <v>2013</v>
      </c>
      <c r="F5" s="103"/>
      <c r="G5" s="103">
        <v>2014</v>
      </c>
      <c r="H5" s="102"/>
      <c r="I5" s="103"/>
      <c r="J5" s="103"/>
      <c r="K5" s="78">
        <v>2013</v>
      </c>
      <c r="L5" s="78"/>
      <c r="M5" s="78">
        <v>2014</v>
      </c>
      <c r="N5" s="78"/>
    </row>
    <row r="6" spans="1:17" ht="15.75" customHeight="1" x14ac:dyDescent="0.25">
      <c r="A6" s="86" t="s">
        <v>2</v>
      </c>
      <c r="B6" s="87"/>
      <c r="C6" s="87">
        <f>SUM(C7:C39)</f>
        <v>460877.80774437648</v>
      </c>
      <c r="D6" s="87"/>
      <c r="E6" s="87">
        <f>SUM(E7:E39)</f>
        <v>401604</v>
      </c>
      <c r="F6" s="87"/>
      <c r="G6" s="87">
        <f t="shared" ref="G6" si="0">SUM(G7:G39)</f>
        <v>404651.5</v>
      </c>
      <c r="H6" s="87"/>
      <c r="I6" s="87"/>
      <c r="J6" s="87"/>
      <c r="K6" s="87"/>
      <c r="L6" s="88"/>
      <c r="M6" s="88"/>
      <c r="N6" s="87"/>
    </row>
    <row r="7" spans="1:17" ht="12.95" customHeight="1" x14ac:dyDescent="0.25">
      <c r="A7" s="135" t="s">
        <v>17</v>
      </c>
      <c r="B7" s="27"/>
      <c r="C7" s="27">
        <v>4405.077335624901</v>
      </c>
      <c r="D7" s="27"/>
      <c r="E7" s="27">
        <v>3991</v>
      </c>
      <c r="F7" s="27"/>
      <c r="G7" s="89">
        <v>3991</v>
      </c>
      <c r="H7" s="27"/>
      <c r="I7" s="27"/>
      <c r="J7" s="27"/>
      <c r="K7" s="343">
        <v>91</v>
      </c>
      <c r="L7" s="90"/>
      <c r="M7" s="91">
        <f t="shared" ref="M7:M39" si="1">G7/C7</f>
        <v>0.9059999849999999</v>
      </c>
      <c r="P7" s="3"/>
    </row>
    <row r="8" spans="1:17" ht="12.95" customHeight="1" x14ac:dyDescent="0.25">
      <c r="A8" s="135" t="s">
        <v>18</v>
      </c>
      <c r="B8" s="27"/>
      <c r="C8" s="27">
        <v>4941.3446722172102</v>
      </c>
      <c r="D8" s="27"/>
      <c r="E8" s="27">
        <v>3454</v>
      </c>
      <c r="F8" s="27"/>
      <c r="G8" s="89">
        <v>3454</v>
      </c>
      <c r="H8" s="27"/>
      <c r="I8" s="27"/>
      <c r="J8" s="27"/>
      <c r="K8" s="342">
        <v>0.7</v>
      </c>
      <c r="L8" s="90"/>
      <c r="M8" s="91">
        <f t="shared" si="1"/>
        <v>0.69900001499999997</v>
      </c>
      <c r="P8" s="3"/>
    </row>
    <row r="9" spans="1:17" ht="12.95" customHeight="1" x14ac:dyDescent="0.25">
      <c r="A9" s="135" t="s">
        <v>19</v>
      </c>
      <c r="B9" s="27"/>
      <c r="C9" s="27">
        <v>8124.1183048494013</v>
      </c>
      <c r="D9" s="27"/>
      <c r="E9" s="27">
        <v>5760</v>
      </c>
      <c r="F9" s="27"/>
      <c r="G9" s="89">
        <v>5760</v>
      </c>
      <c r="H9" s="27"/>
      <c r="I9" s="27"/>
      <c r="J9" s="27"/>
      <c r="K9" s="342">
        <v>0.71</v>
      </c>
      <c r="L9" s="90"/>
      <c r="M9" s="91">
        <f t="shared" si="1"/>
        <v>0.70900001499999998</v>
      </c>
      <c r="P9" s="3"/>
    </row>
    <row r="10" spans="1:17" ht="12.95" customHeight="1" x14ac:dyDescent="0.25">
      <c r="A10" s="135" t="s">
        <v>20</v>
      </c>
      <c r="B10" s="27"/>
      <c r="C10" s="27">
        <v>20226.481188614656</v>
      </c>
      <c r="D10" s="27"/>
      <c r="E10" s="27">
        <v>17415</v>
      </c>
      <c r="F10" s="27"/>
      <c r="G10" s="89">
        <v>17608</v>
      </c>
      <c r="H10" s="27"/>
      <c r="I10" s="27"/>
      <c r="J10" s="27"/>
      <c r="K10" s="342">
        <v>0.86</v>
      </c>
      <c r="L10" s="90"/>
      <c r="M10" s="91">
        <f t="shared" si="1"/>
        <v>0.87054193143152447</v>
      </c>
      <c r="P10" s="3"/>
    </row>
    <row r="11" spans="1:17" ht="12.95" customHeight="1" x14ac:dyDescent="0.25">
      <c r="A11" s="136" t="s">
        <v>21</v>
      </c>
      <c r="B11" s="27"/>
      <c r="C11" s="27">
        <v>2606.8013167927948</v>
      </c>
      <c r="D11" s="27"/>
      <c r="E11" s="27">
        <v>2453</v>
      </c>
      <c r="F11" s="27"/>
      <c r="G11" s="89">
        <v>2453</v>
      </c>
      <c r="H11" s="27"/>
      <c r="I11" s="27"/>
      <c r="J11" s="27"/>
      <c r="K11" s="342">
        <v>0.94</v>
      </c>
      <c r="L11" s="90"/>
      <c r="M11" s="91">
        <f t="shared" si="1"/>
        <v>0.94099998499999993</v>
      </c>
      <c r="P11" s="3"/>
    </row>
    <row r="12" spans="1:17" ht="12.95" customHeight="1" x14ac:dyDescent="0.25">
      <c r="A12" s="137" t="s">
        <v>22</v>
      </c>
      <c r="B12" s="27"/>
      <c r="C12" s="27">
        <v>46082.238408497135</v>
      </c>
      <c r="D12" s="27"/>
      <c r="E12" s="27">
        <v>42027</v>
      </c>
      <c r="F12" s="27"/>
      <c r="G12" s="89">
        <v>42220</v>
      </c>
      <c r="H12" s="27"/>
      <c r="I12" s="27"/>
      <c r="J12" s="27"/>
      <c r="K12" s="342">
        <v>0.91</v>
      </c>
      <c r="L12" s="90"/>
      <c r="M12" s="91">
        <f t="shared" si="1"/>
        <v>0.91618813360887053</v>
      </c>
      <c r="P12" s="3"/>
    </row>
    <row r="13" spans="1:17" ht="12.95" customHeight="1" x14ac:dyDescent="0.25">
      <c r="A13" s="136" t="s">
        <v>23</v>
      </c>
      <c r="B13" s="27"/>
      <c r="C13" s="27">
        <v>98097.15210244109</v>
      </c>
      <c r="D13" s="27"/>
      <c r="E13" s="27">
        <v>92898</v>
      </c>
      <c r="F13" s="27"/>
      <c r="G13" s="89">
        <v>93299</v>
      </c>
      <c r="H13" s="27"/>
      <c r="I13" s="27"/>
      <c r="J13" s="27"/>
      <c r="K13" s="342">
        <v>0.95</v>
      </c>
      <c r="L13" s="90"/>
      <c r="M13" s="91">
        <f t="shared" si="1"/>
        <v>0.95108775331795092</v>
      </c>
      <c r="P13" s="3"/>
    </row>
    <row r="14" spans="1:17" ht="12.95" customHeight="1" x14ac:dyDescent="0.25">
      <c r="A14" s="137" t="s">
        <v>24</v>
      </c>
      <c r="B14" s="27"/>
      <c r="C14" s="27">
        <v>21623.172577955793</v>
      </c>
      <c r="D14" s="27"/>
      <c r="E14" s="27">
        <v>20715</v>
      </c>
      <c r="F14" s="27"/>
      <c r="G14" s="89">
        <v>20715</v>
      </c>
      <c r="H14" s="27"/>
      <c r="I14" s="27"/>
      <c r="J14" s="27"/>
      <c r="K14" s="342">
        <v>0.96</v>
      </c>
      <c r="L14" s="90"/>
      <c r="M14" s="91">
        <f t="shared" si="1"/>
        <v>0.95800003099999997</v>
      </c>
      <c r="P14" s="3"/>
    </row>
    <row r="15" spans="1:17" ht="12.95" customHeight="1" x14ac:dyDescent="0.25">
      <c r="A15" s="137" t="s">
        <v>25</v>
      </c>
      <c r="B15" s="27"/>
      <c r="C15" s="27">
        <v>4158.8945381978965</v>
      </c>
      <c r="D15" s="27"/>
      <c r="E15" s="27">
        <v>2408</v>
      </c>
      <c r="F15" s="27"/>
      <c r="G15" s="89">
        <v>2418.25</v>
      </c>
      <c r="H15" s="27"/>
      <c r="I15" s="27"/>
      <c r="J15" s="27"/>
      <c r="K15" s="342">
        <v>0.57999999999999996</v>
      </c>
      <c r="L15" s="90"/>
      <c r="M15" s="91">
        <f t="shared" si="1"/>
        <v>0.5814646122399294</v>
      </c>
      <c r="O15" s="341"/>
      <c r="P15" s="3"/>
      <c r="Q15" s="341"/>
    </row>
    <row r="16" spans="1:17" ht="12.95" customHeight="1" x14ac:dyDescent="0.25">
      <c r="A16" s="136" t="s">
        <v>26</v>
      </c>
      <c r="B16" s="27"/>
      <c r="C16" s="27">
        <v>3893.2330827067667</v>
      </c>
      <c r="D16" s="27"/>
      <c r="E16" s="27">
        <v>2589</v>
      </c>
      <c r="F16" s="27"/>
      <c r="G16" s="89">
        <v>2589</v>
      </c>
      <c r="H16" s="27"/>
      <c r="I16" s="27"/>
      <c r="J16" s="27"/>
      <c r="K16" s="342">
        <v>0.67</v>
      </c>
      <c r="L16" s="90"/>
      <c r="M16" s="91">
        <f t="shared" si="1"/>
        <v>0.66500000000000004</v>
      </c>
      <c r="O16" s="341"/>
      <c r="P16" s="3"/>
      <c r="Q16" s="341"/>
    </row>
    <row r="17" spans="1:17" ht="12.95" customHeight="1" x14ac:dyDescent="0.25">
      <c r="A17" s="137" t="s">
        <v>27</v>
      </c>
      <c r="B17" s="27"/>
      <c r="C17" s="27">
        <v>51908.313849512015</v>
      </c>
      <c r="D17" s="27"/>
      <c r="E17" s="27">
        <v>48690</v>
      </c>
      <c r="F17" s="27"/>
      <c r="G17" s="89">
        <v>48840</v>
      </c>
      <c r="H17" s="27"/>
      <c r="I17" s="27"/>
      <c r="J17" s="27"/>
      <c r="K17" s="342">
        <v>0.94</v>
      </c>
      <c r="L17" s="90"/>
      <c r="M17" s="91">
        <f t="shared" si="1"/>
        <v>0.94088974150831794</v>
      </c>
      <c r="O17" s="341"/>
      <c r="P17" s="3"/>
      <c r="Q17" s="341"/>
    </row>
    <row r="18" spans="1:17" ht="12.95" customHeight="1" x14ac:dyDescent="0.25">
      <c r="A18" s="137" t="s">
        <v>28</v>
      </c>
      <c r="B18" s="27"/>
      <c r="C18" s="27">
        <v>14947.084475384738</v>
      </c>
      <c r="D18" s="27"/>
      <c r="E18" s="27">
        <v>13841</v>
      </c>
      <c r="F18" s="27"/>
      <c r="G18" s="89">
        <v>14350.5</v>
      </c>
      <c r="H18" s="27"/>
      <c r="I18" s="27"/>
      <c r="J18" s="27"/>
      <c r="K18" s="342">
        <v>0.93</v>
      </c>
      <c r="L18" s="90"/>
      <c r="M18" s="92">
        <f t="shared" si="1"/>
        <v>0.96008690013311904</v>
      </c>
      <c r="O18" s="341"/>
      <c r="P18" s="3"/>
      <c r="Q18" s="341"/>
    </row>
    <row r="19" spans="1:17" ht="12.95" customHeight="1" x14ac:dyDescent="0.25">
      <c r="A19" s="137" t="s">
        <v>29</v>
      </c>
      <c r="B19" s="27"/>
      <c r="C19" s="27">
        <v>3679.4656841536139</v>
      </c>
      <c r="D19" s="27"/>
      <c r="E19" s="27">
        <v>2204</v>
      </c>
      <c r="F19" s="27"/>
      <c r="G19" s="89">
        <v>2204</v>
      </c>
      <c r="H19" s="27"/>
      <c r="I19" s="27"/>
      <c r="J19" s="27"/>
      <c r="K19" s="342">
        <v>0.6</v>
      </c>
      <c r="L19" s="90"/>
      <c r="M19" s="91">
        <f t="shared" si="1"/>
        <v>0.599000015</v>
      </c>
      <c r="O19" s="341"/>
      <c r="P19" s="3"/>
      <c r="Q19" s="341"/>
    </row>
    <row r="20" spans="1:17" ht="12.95" customHeight="1" x14ac:dyDescent="0.25">
      <c r="A20" s="136" t="s">
        <v>30</v>
      </c>
      <c r="B20" s="27"/>
      <c r="C20" s="27">
        <v>2611.6279069767443</v>
      </c>
      <c r="D20" s="27"/>
      <c r="E20" s="27">
        <v>2246</v>
      </c>
      <c r="F20" s="27"/>
      <c r="G20" s="89">
        <v>2246</v>
      </c>
      <c r="H20" s="27"/>
      <c r="I20" s="27"/>
      <c r="J20" s="27"/>
      <c r="K20" s="342">
        <v>0.86</v>
      </c>
      <c r="L20" s="90"/>
      <c r="M20" s="91">
        <f t="shared" si="1"/>
        <v>0.86</v>
      </c>
      <c r="O20" s="341"/>
      <c r="P20" s="3"/>
      <c r="Q20" s="341"/>
    </row>
    <row r="21" spans="1:17" ht="12.95" customHeight="1" x14ac:dyDescent="0.25">
      <c r="A21" s="137" t="s">
        <v>31</v>
      </c>
      <c r="B21" s="27"/>
      <c r="C21" s="27">
        <v>6126.1060930402746</v>
      </c>
      <c r="D21" s="27"/>
      <c r="E21" s="27">
        <v>5538</v>
      </c>
      <c r="F21" s="27"/>
      <c r="G21" s="89">
        <v>5669.75</v>
      </c>
      <c r="H21" s="27"/>
      <c r="I21" s="27"/>
      <c r="J21" s="27"/>
      <c r="K21" s="342">
        <v>0.9</v>
      </c>
      <c r="L21" s="90"/>
      <c r="M21" s="91">
        <f t="shared" si="1"/>
        <v>0.92550633532796145</v>
      </c>
      <c r="O21" s="341"/>
      <c r="P21" s="3"/>
      <c r="Q21" s="341"/>
    </row>
    <row r="22" spans="1:17" ht="12.95" customHeight="1" x14ac:dyDescent="0.25">
      <c r="A22" s="137" t="s">
        <v>32</v>
      </c>
      <c r="B22" s="27"/>
      <c r="C22" s="27">
        <v>4087.2093023255816</v>
      </c>
      <c r="D22" s="27"/>
      <c r="E22" s="27">
        <v>3515</v>
      </c>
      <c r="F22" s="27"/>
      <c r="G22" s="89">
        <v>3515</v>
      </c>
      <c r="H22" s="27"/>
      <c r="I22" s="27"/>
      <c r="J22" s="27"/>
      <c r="K22" s="342">
        <v>0.86</v>
      </c>
      <c r="L22" s="90"/>
      <c r="M22" s="91">
        <f t="shared" si="1"/>
        <v>0.86</v>
      </c>
      <c r="O22" s="341"/>
      <c r="P22" s="3"/>
      <c r="Q22" s="341"/>
    </row>
    <row r="23" spans="1:17" ht="12.95" customHeight="1" x14ac:dyDescent="0.25">
      <c r="A23" s="137" t="s">
        <v>33</v>
      </c>
      <c r="B23" s="27"/>
      <c r="C23" s="27">
        <v>14923.926380368099</v>
      </c>
      <c r="D23" s="27"/>
      <c r="E23" s="27">
        <v>12163</v>
      </c>
      <c r="F23" s="27"/>
      <c r="G23" s="89">
        <v>12163</v>
      </c>
      <c r="H23" s="27"/>
      <c r="I23" s="27"/>
      <c r="J23" s="27"/>
      <c r="K23" s="342">
        <v>0.82</v>
      </c>
      <c r="L23" s="90"/>
      <c r="M23" s="91">
        <f t="shared" si="1"/>
        <v>0.81499999999999995</v>
      </c>
      <c r="P23" s="3"/>
    </row>
    <row r="24" spans="1:17" ht="12.95" customHeight="1" x14ac:dyDescent="0.25">
      <c r="A24" s="137" t="s">
        <v>34</v>
      </c>
      <c r="B24" s="27"/>
      <c r="C24" s="27">
        <v>27498.921495186889</v>
      </c>
      <c r="D24" s="27"/>
      <c r="E24" s="27">
        <v>25519</v>
      </c>
      <c r="F24" s="27"/>
      <c r="G24" s="89">
        <v>25519</v>
      </c>
      <c r="H24" s="27"/>
      <c r="I24" s="27"/>
      <c r="J24" s="27"/>
      <c r="K24" s="342">
        <v>0.93</v>
      </c>
      <c r="L24" s="90"/>
      <c r="M24" s="91">
        <f t="shared" si="1"/>
        <v>0.92800003100000006</v>
      </c>
      <c r="P24" s="3"/>
    </row>
    <row r="25" spans="1:17" ht="12.95" customHeight="1" x14ac:dyDescent="0.25">
      <c r="A25" s="137" t="s">
        <v>49</v>
      </c>
      <c r="B25" s="27"/>
      <c r="C25" s="27">
        <v>3436.3057762586723</v>
      </c>
      <c r="D25" s="27"/>
      <c r="E25" s="27">
        <v>2158</v>
      </c>
      <c r="F25" s="27"/>
      <c r="G25" s="89">
        <v>2459.5</v>
      </c>
      <c r="H25" s="27"/>
      <c r="I25" s="27"/>
      <c r="J25" s="27"/>
      <c r="K25" s="342">
        <v>0.63</v>
      </c>
      <c r="L25" s="90"/>
      <c r="M25" s="91">
        <f t="shared" si="1"/>
        <v>0.71573956456163113</v>
      </c>
      <c r="P25" s="3"/>
    </row>
    <row r="26" spans="1:17" ht="12.95" customHeight="1" x14ac:dyDescent="0.25">
      <c r="A26" s="137" t="s">
        <v>35</v>
      </c>
      <c r="B26" s="27"/>
      <c r="C26" s="27">
        <v>6512.0907512449312</v>
      </c>
      <c r="D26" s="27"/>
      <c r="E26" s="27">
        <v>4578</v>
      </c>
      <c r="F26" s="27"/>
      <c r="G26" s="89">
        <v>4578</v>
      </c>
      <c r="H26" s="27"/>
      <c r="I26" s="27"/>
      <c r="J26" s="27"/>
      <c r="K26" s="342">
        <v>0.7</v>
      </c>
      <c r="L26" s="90"/>
      <c r="M26" s="91">
        <f t="shared" si="1"/>
        <v>0.70300003099999997</v>
      </c>
      <c r="P26" s="3"/>
    </row>
    <row r="27" spans="1:17" ht="12.95" customHeight="1" x14ac:dyDescent="0.25">
      <c r="A27" s="137" t="s">
        <v>36</v>
      </c>
      <c r="B27" s="27"/>
      <c r="C27" s="27">
        <v>10694.736842105263</v>
      </c>
      <c r="D27" s="27"/>
      <c r="E27" s="27">
        <v>6096</v>
      </c>
      <c r="F27" s="27"/>
      <c r="G27" s="89">
        <v>6096</v>
      </c>
      <c r="H27" s="27"/>
      <c r="I27" s="27"/>
      <c r="J27" s="27"/>
      <c r="K27" s="342">
        <v>0.56999999999999995</v>
      </c>
      <c r="L27" s="90"/>
      <c r="M27" s="91">
        <f t="shared" si="1"/>
        <v>0.56999999999999995</v>
      </c>
      <c r="P27" s="3"/>
    </row>
    <row r="28" spans="1:17" ht="12.95" customHeight="1" x14ac:dyDescent="0.25">
      <c r="A28" s="136" t="s">
        <v>37</v>
      </c>
      <c r="B28" s="27"/>
      <c r="C28" s="27">
        <v>2080.7319362637468</v>
      </c>
      <c r="D28" s="27"/>
      <c r="E28" s="27">
        <v>1933</v>
      </c>
      <c r="F28" s="27"/>
      <c r="G28" s="89">
        <v>1933</v>
      </c>
      <c r="H28" s="27"/>
      <c r="I28" s="27"/>
      <c r="J28" s="27"/>
      <c r="K28" s="342">
        <v>0.93</v>
      </c>
      <c r="L28" s="90"/>
      <c r="M28" s="91">
        <f t="shared" si="1"/>
        <v>0.92900001500000007</v>
      </c>
      <c r="P28" s="3"/>
    </row>
    <row r="29" spans="1:17" ht="12.95" customHeight="1" x14ac:dyDescent="0.25">
      <c r="A29" s="136" t="s">
        <v>38</v>
      </c>
      <c r="B29" s="27"/>
      <c r="C29" s="27">
        <v>4414.346824180725</v>
      </c>
      <c r="D29" s="27"/>
      <c r="E29" s="27">
        <v>4123</v>
      </c>
      <c r="F29" s="27"/>
      <c r="G29" s="89">
        <v>4123</v>
      </c>
      <c r="H29" s="27"/>
      <c r="I29" s="27"/>
      <c r="J29" s="27"/>
      <c r="K29" s="342">
        <v>0.93</v>
      </c>
      <c r="L29" s="90"/>
      <c r="M29" s="91">
        <f t="shared" si="1"/>
        <v>0.93400001500000007</v>
      </c>
      <c r="P29" s="3"/>
    </row>
    <row r="30" spans="1:17" ht="12.95" customHeight="1" x14ac:dyDescent="0.25">
      <c r="A30" s="136" t="s">
        <v>39</v>
      </c>
      <c r="B30" s="27"/>
      <c r="C30" s="27">
        <v>1618.0371009435098</v>
      </c>
      <c r="D30" s="27"/>
      <c r="E30" s="27">
        <v>610</v>
      </c>
      <c r="F30" s="27"/>
      <c r="G30" s="89">
        <v>610</v>
      </c>
      <c r="H30" s="27"/>
      <c r="I30" s="27"/>
      <c r="J30" s="27"/>
      <c r="K30" s="342">
        <v>0.38</v>
      </c>
      <c r="L30" s="90"/>
      <c r="M30" s="91">
        <f t="shared" si="1"/>
        <v>0.377000008</v>
      </c>
      <c r="P30" s="3"/>
    </row>
    <row r="31" spans="1:17" ht="12.95" customHeight="1" x14ac:dyDescent="0.25">
      <c r="A31" s="136" t="s">
        <v>58</v>
      </c>
      <c r="B31" s="27"/>
      <c r="C31" s="27">
        <v>12867.596042989479</v>
      </c>
      <c r="D31" s="27"/>
      <c r="E31" s="27">
        <v>11079</v>
      </c>
      <c r="F31" s="27"/>
      <c r="G31" s="89">
        <v>11079</v>
      </c>
      <c r="H31" s="27"/>
      <c r="I31" s="27"/>
      <c r="J31" s="27"/>
      <c r="K31" s="342">
        <v>0.86</v>
      </c>
      <c r="L31" s="90"/>
      <c r="M31" s="91">
        <f t="shared" si="1"/>
        <v>0.86099998499999997</v>
      </c>
      <c r="P31" s="3"/>
    </row>
    <row r="32" spans="1:17" ht="12.95" customHeight="1" x14ac:dyDescent="0.25">
      <c r="A32" s="137" t="s">
        <v>41</v>
      </c>
      <c r="B32" s="27"/>
      <c r="C32" s="27">
        <v>8507.3530975616377</v>
      </c>
      <c r="D32" s="27"/>
      <c r="E32" s="27">
        <v>6942</v>
      </c>
      <c r="F32" s="27"/>
      <c r="G32" s="89">
        <v>6942</v>
      </c>
      <c r="H32" s="27"/>
      <c r="I32" s="27"/>
      <c r="J32" s="27"/>
      <c r="K32" s="342">
        <v>0.82</v>
      </c>
      <c r="L32" s="90"/>
      <c r="M32" s="91">
        <f t="shared" si="1"/>
        <v>0.81599998500000004</v>
      </c>
      <c r="P32" s="3"/>
    </row>
    <row r="33" spans="1:16" ht="12.95" customHeight="1" x14ac:dyDescent="0.25">
      <c r="A33" s="136" t="s">
        <v>42</v>
      </c>
      <c r="B33" s="27"/>
      <c r="C33" s="27">
        <v>4001.463947224916</v>
      </c>
      <c r="D33" s="27"/>
      <c r="E33" s="27">
        <v>2733</v>
      </c>
      <c r="F33" s="27"/>
      <c r="G33" s="89">
        <v>2733</v>
      </c>
      <c r="H33" s="27"/>
      <c r="I33" s="27"/>
      <c r="J33" s="27"/>
      <c r="K33" s="342">
        <v>0.68</v>
      </c>
      <c r="L33" s="90"/>
      <c r="M33" s="91">
        <f t="shared" si="1"/>
        <v>0.68300003100000006</v>
      </c>
      <c r="P33" s="3"/>
    </row>
    <row r="34" spans="1:16" ht="12.95" customHeight="1" x14ac:dyDescent="0.25">
      <c r="A34" s="136" t="s">
        <v>43</v>
      </c>
      <c r="B34" s="27"/>
      <c r="C34" s="27">
        <v>2773.7373737373737</v>
      </c>
      <c r="D34" s="27"/>
      <c r="E34" s="27">
        <v>1373</v>
      </c>
      <c r="F34" s="27"/>
      <c r="G34" s="89">
        <v>1373</v>
      </c>
      <c r="H34" s="27"/>
      <c r="I34" s="27"/>
      <c r="J34" s="27"/>
      <c r="K34" s="342">
        <v>0.5</v>
      </c>
      <c r="L34" s="90"/>
      <c r="M34" s="91">
        <f t="shared" si="1"/>
        <v>0.495</v>
      </c>
      <c r="P34" s="3"/>
    </row>
    <row r="35" spans="1:16" ht="12.95" customHeight="1" x14ac:dyDescent="0.25">
      <c r="A35" s="137" t="s">
        <v>44</v>
      </c>
      <c r="B35" s="27"/>
      <c r="C35" s="27">
        <v>15117.305722136569</v>
      </c>
      <c r="D35" s="27"/>
      <c r="E35" s="27">
        <v>13016</v>
      </c>
      <c r="F35" s="27"/>
      <c r="G35" s="89">
        <v>13841.75</v>
      </c>
      <c r="H35" s="27"/>
      <c r="I35" s="27"/>
      <c r="J35" s="27"/>
      <c r="K35" s="342">
        <v>0.86</v>
      </c>
      <c r="L35" s="90"/>
      <c r="M35" s="92">
        <f t="shared" si="1"/>
        <v>0.91562281364272813</v>
      </c>
      <c r="P35" s="3"/>
    </row>
    <row r="36" spans="1:16" ht="12.95" customHeight="1" x14ac:dyDescent="0.25">
      <c r="A36" s="137" t="s">
        <v>45</v>
      </c>
      <c r="B36" s="27"/>
      <c r="C36" s="27">
        <v>25620.118343195267</v>
      </c>
      <c r="D36" s="27"/>
      <c r="E36" s="27">
        <v>21649</v>
      </c>
      <c r="F36" s="27"/>
      <c r="G36" s="89">
        <v>21928.5</v>
      </c>
      <c r="H36" s="27"/>
      <c r="I36" s="27"/>
      <c r="J36" s="27"/>
      <c r="K36" s="342">
        <v>0.85</v>
      </c>
      <c r="L36" s="90"/>
      <c r="M36" s="91">
        <f t="shared" si="1"/>
        <v>0.85590939535313404</v>
      </c>
      <c r="P36" s="3"/>
    </row>
    <row r="37" spans="1:16" ht="12.95" customHeight="1" x14ac:dyDescent="0.25">
      <c r="A37" s="137" t="s">
        <v>46</v>
      </c>
      <c r="B37" s="27"/>
      <c r="C37" s="27">
        <v>11365.714285714286</v>
      </c>
      <c r="D37" s="27"/>
      <c r="E37" s="27">
        <v>7956</v>
      </c>
      <c r="F37" s="27"/>
      <c r="G37" s="89">
        <v>8008.25</v>
      </c>
      <c r="H37" s="27"/>
      <c r="I37" s="27"/>
      <c r="J37" s="27"/>
      <c r="K37" s="342">
        <v>0.7</v>
      </c>
      <c r="L37" s="90"/>
      <c r="M37" s="91">
        <f t="shared" si="1"/>
        <v>0.70459715937657108</v>
      </c>
      <c r="P37" s="3"/>
    </row>
    <row r="38" spans="1:16" ht="12.95" customHeight="1" x14ac:dyDescent="0.25">
      <c r="A38" s="137" t="s">
        <v>47</v>
      </c>
      <c r="B38" s="27"/>
      <c r="C38" s="27">
        <v>9567.6806961195161</v>
      </c>
      <c r="D38" s="27"/>
      <c r="E38" s="27">
        <v>9118</v>
      </c>
      <c r="F38" s="27"/>
      <c r="G38" s="89">
        <v>9118</v>
      </c>
      <c r="H38" s="27"/>
      <c r="I38" s="27"/>
      <c r="J38" s="27"/>
      <c r="K38" s="342">
        <v>0.95</v>
      </c>
      <c r="L38" s="90"/>
      <c r="M38" s="91">
        <f t="shared" si="1"/>
        <v>0.95300003099999997</v>
      </c>
      <c r="P38" s="3"/>
    </row>
    <row r="39" spans="1:16" ht="12.95" customHeight="1" x14ac:dyDescent="0.25">
      <c r="A39" s="138" t="s">
        <v>48</v>
      </c>
      <c r="B39" s="32"/>
      <c r="C39" s="32">
        <v>2359.4202898550725</v>
      </c>
      <c r="D39" s="32"/>
      <c r="E39" s="32">
        <v>814</v>
      </c>
      <c r="F39" s="32"/>
      <c r="G39" s="93">
        <v>814</v>
      </c>
      <c r="H39" s="32"/>
      <c r="I39" s="32"/>
      <c r="J39" s="32"/>
      <c r="K39" s="344">
        <v>0.35</v>
      </c>
      <c r="L39" s="94"/>
      <c r="M39" s="95">
        <f t="shared" si="1"/>
        <v>0.34499999999999997</v>
      </c>
      <c r="N39" s="15"/>
      <c r="P39" s="3"/>
    </row>
    <row r="40" spans="1:16" ht="12.95" customHeight="1" x14ac:dyDescent="0.25">
      <c r="A40" s="30"/>
      <c r="B40" s="27"/>
      <c r="C40" s="27"/>
      <c r="D40" s="27"/>
      <c r="E40" s="27"/>
      <c r="F40" s="27"/>
      <c r="G40" s="89"/>
      <c r="H40" s="27"/>
      <c r="I40" s="27"/>
      <c r="J40" s="27"/>
      <c r="K40" s="334"/>
      <c r="L40" s="90"/>
      <c r="M40" s="91"/>
      <c r="N40" s="8"/>
      <c r="P40" s="3"/>
    </row>
    <row r="41" spans="1:16" ht="51" customHeight="1" x14ac:dyDescent="0.25">
      <c r="A41" s="388" t="s">
        <v>313</v>
      </c>
      <c r="B41" s="388"/>
      <c r="C41" s="388"/>
      <c r="D41" s="388"/>
      <c r="E41" s="388"/>
      <c r="F41" s="388"/>
      <c r="G41" s="388"/>
      <c r="H41" s="388"/>
      <c r="I41" s="388"/>
      <c r="J41" s="388"/>
      <c r="K41" s="388"/>
      <c r="L41" s="388"/>
      <c r="M41" s="388"/>
      <c r="N41" s="388"/>
      <c r="P41" s="3"/>
    </row>
    <row r="42" spans="1:16" ht="12.75" customHeight="1" x14ac:dyDescent="0.25">
      <c r="A42" s="423" t="s">
        <v>312</v>
      </c>
      <c r="B42" s="423"/>
      <c r="C42" s="423"/>
      <c r="D42" s="423"/>
      <c r="E42" s="423"/>
      <c r="F42" s="423"/>
      <c r="G42" s="423"/>
      <c r="H42" s="423"/>
      <c r="I42" s="423"/>
      <c r="J42" s="423"/>
      <c r="K42" s="423"/>
      <c r="L42" s="423"/>
      <c r="M42" s="423"/>
      <c r="N42" s="423"/>
    </row>
    <row r="43" spans="1:16" x14ac:dyDescent="0.25">
      <c r="A43" s="4"/>
      <c r="B43" s="6"/>
      <c r="C43" s="6"/>
      <c r="D43" s="6"/>
      <c r="E43" s="6"/>
      <c r="F43" s="6"/>
      <c r="G43" s="80"/>
      <c r="H43" s="81"/>
      <c r="I43" s="6"/>
      <c r="J43" s="6"/>
      <c r="K43" s="6"/>
      <c r="L43" s="7"/>
      <c r="M43" s="6"/>
    </row>
    <row r="44" spans="1:16" x14ac:dyDescent="0.25">
      <c r="A44" s="4"/>
      <c r="B44" s="6"/>
      <c r="C44" s="6"/>
      <c r="D44" s="6"/>
      <c r="E44" s="6"/>
      <c r="F44" s="6"/>
      <c r="G44" s="7"/>
      <c r="H44" s="4"/>
      <c r="I44" s="6"/>
      <c r="J44" s="6"/>
      <c r="K44" s="6"/>
      <c r="L44" s="7"/>
      <c r="M44" s="6"/>
    </row>
    <row r="45" spans="1:16" x14ac:dyDescent="0.25">
      <c r="A45" s="4"/>
      <c r="B45" s="4"/>
      <c r="C45" s="4"/>
      <c r="D45" s="4"/>
      <c r="E45" s="4"/>
      <c r="F45" s="4"/>
      <c r="G45" s="5"/>
      <c r="H45" s="4"/>
      <c r="I45" s="4"/>
      <c r="J45" s="4"/>
      <c r="K45" s="4"/>
      <c r="L45" s="5"/>
      <c r="M45" s="4"/>
    </row>
    <row r="46" spans="1:16" x14ac:dyDescent="0.25">
      <c r="A46" s="4"/>
      <c r="B46" s="4"/>
      <c r="C46" s="4"/>
      <c r="D46" s="4"/>
      <c r="E46" s="4"/>
      <c r="F46" s="4"/>
      <c r="G46" s="5"/>
      <c r="H46" s="4"/>
      <c r="I46" s="4"/>
      <c r="J46" s="4"/>
      <c r="K46" s="4"/>
      <c r="L46" s="5"/>
      <c r="M46" s="4"/>
    </row>
    <row r="47" spans="1:16" x14ac:dyDescent="0.25">
      <c r="A47" s="4"/>
      <c r="B47" s="4"/>
      <c r="C47" s="4"/>
      <c r="D47" s="4"/>
      <c r="E47" s="4"/>
      <c r="F47" s="4"/>
      <c r="G47" s="5"/>
      <c r="H47" s="4"/>
      <c r="I47" s="4"/>
      <c r="J47" s="4"/>
      <c r="K47" s="4"/>
      <c r="L47" s="5"/>
      <c r="M47" s="4"/>
    </row>
    <row r="48" spans="1:16" x14ac:dyDescent="0.25">
      <c r="A48" s="4"/>
      <c r="B48" s="4"/>
      <c r="C48" s="4"/>
      <c r="D48" s="4"/>
      <c r="E48" s="4"/>
      <c r="F48" s="4"/>
      <c r="G48" s="5"/>
      <c r="H48" s="4"/>
      <c r="I48" s="4"/>
      <c r="J48" s="4"/>
      <c r="K48" s="4"/>
      <c r="L48" s="5"/>
      <c r="M48" s="4"/>
    </row>
    <row r="49" spans="1:13" x14ac:dyDescent="0.25">
      <c r="A49" s="4"/>
      <c r="B49" s="4"/>
      <c r="C49" s="4"/>
      <c r="D49" s="4"/>
      <c r="E49" s="4"/>
      <c r="F49" s="4"/>
      <c r="G49" s="5"/>
      <c r="H49" s="4"/>
      <c r="I49" s="4"/>
      <c r="J49" s="4"/>
      <c r="K49" s="4"/>
      <c r="L49" s="5"/>
      <c r="M49" s="4"/>
    </row>
    <row r="50" spans="1:13" x14ac:dyDescent="0.25">
      <c r="A50" s="4"/>
      <c r="B50" s="4"/>
      <c r="C50" s="4"/>
      <c r="D50" s="4"/>
      <c r="E50" s="4"/>
      <c r="F50" s="4"/>
      <c r="G50" s="5"/>
      <c r="H50" s="4"/>
      <c r="I50" s="4"/>
      <c r="J50" s="4"/>
      <c r="K50" s="4"/>
      <c r="L50" s="5"/>
      <c r="M50" s="4"/>
    </row>
    <row r="51" spans="1:13" x14ac:dyDescent="0.25">
      <c r="A51" s="4"/>
      <c r="B51" s="4"/>
      <c r="C51" s="4"/>
      <c r="D51" s="4"/>
      <c r="E51" s="4"/>
      <c r="F51" s="4"/>
      <c r="G51" s="5"/>
      <c r="H51" s="4"/>
      <c r="I51" s="4"/>
      <c r="J51" s="4"/>
      <c r="K51" s="4"/>
      <c r="L51" s="5"/>
      <c r="M51" s="4"/>
    </row>
    <row r="52" spans="1:13" x14ac:dyDescent="0.25">
      <c r="A52" s="4"/>
      <c r="B52" s="4"/>
      <c r="C52" s="4"/>
      <c r="D52" s="4"/>
      <c r="E52" s="4"/>
      <c r="F52" s="4"/>
      <c r="G52" s="5"/>
      <c r="H52" s="4"/>
      <c r="I52" s="4"/>
      <c r="J52" s="4"/>
      <c r="K52" s="4"/>
      <c r="L52" s="5"/>
      <c r="M52" s="4"/>
    </row>
    <row r="53" spans="1:13" x14ac:dyDescent="0.25">
      <c r="A53" s="4"/>
      <c r="B53" s="4"/>
      <c r="C53" s="4"/>
      <c r="D53" s="4"/>
      <c r="E53" s="4"/>
      <c r="F53" s="4"/>
      <c r="G53" s="5"/>
      <c r="H53" s="4"/>
      <c r="I53" s="4"/>
      <c r="J53" s="4"/>
      <c r="K53" s="4"/>
      <c r="L53" s="5"/>
      <c r="M53" s="4"/>
    </row>
    <row r="54" spans="1:13" x14ac:dyDescent="0.25">
      <c r="A54" s="4"/>
      <c r="B54" s="4"/>
      <c r="C54" s="4"/>
      <c r="D54" s="4"/>
      <c r="E54" s="4"/>
      <c r="F54" s="4"/>
      <c r="G54" s="5"/>
      <c r="H54" s="4"/>
      <c r="I54" s="4"/>
      <c r="J54" s="4"/>
      <c r="K54" s="4"/>
      <c r="L54" s="5"/>
      <c r="M54" s="4"/>
    </row>
    <row r="55" spans="1:13" x14ac:dyDescent="0.25">
      <c r="A55" s="4"/>
      <c r="B55" s="4"/>
      <c r="C55" s="4"/>
      <c r="D55" s="4"/>
      <c r="E55" s="4"/>
      <c r="F55" s="4"/>
      <c r="G55" s="5"/>
      <c r="H55" s="4"/>
      <c r="I55" s="4"/>
      <c r="J55" s="4"/>
      <c r="K55" s="4"/>
      <c r="L55" s="5"/>
      <c r="M55" s="4"/>
    </row>
    <row r="56" spans="1:13" x14ac:dyDescent="0.25">
      <c r="A56" s="4"/>
      <c r="B56" s="4"/>
      <c r="C56" s="4"/>
      <c r="D56" s="4"/>
      <c r="E56" s="4"/>
      <c r="F56" s="4"/>
      <c r="G56" s="5"/>
      <c r="H56" s="4"/>
      <c r="I56" s="4"/>
      <c r="J56" s="4"/>
      <c r="K56" s="4"/>
      <c r="L56" s="5"/>
      <c r="M56" s="4"/>
    </row>
    <row r="57" spans="1:13" x14ac:dyDescent="0.25">
      <c r="A57" s="4"/>
      <c r="B57" s="4"/>
      <c r="C57" s="4"/>
      <c r="D57" s="4"/>
      <c r="E57" s="4"/>
      <c r="F57" s="4"/>
      <c r="G57" s="5"/>
      <c r="H57" s="4"/>
      <c r="I57" s="4"/>
      <c r="J57" s="4"/>
      <c r="K57" s="4"/>
      <c r="L57" s="5"/>
      <c r="M57" s="4"/>
    </row>
    <row r="58" spans="1:13" x14ac:dyDescent="0.25">
      <c r="A58" s="4"/>
      <c r="B58" s="4"/>
      <c r="C58" s="4"/>
      <c r="D58" s="4"/>
      <c r="E58" s="4"/>
      <c r="F58" s="4"/>
      <c r="G58" s="5"/>
      <c r="H58" s="4"/>
      <c r="I58" s="4"/>
      <c r="J58" s="4"/>
      <c r="K58" s="4"/>
      <c r="L58" s="5"/>
      <c r="M58" s="4"/>
    </row>
    <row r="59" spans="1:13" x14ac:dyDescent="0.25">
      <c r="A59" s="4"/>
      <c r="B59" s="4"/>
      <c r="C59" s="4"/>
      <c r="D59" s="4"/>
      <c r="E59" s="4"/>
      <c r="F59" s="4"/>
      <c r="G59" s="5"/>
      <c r="H59" s="4"/>
      <c r="I59" s="4"/>
      <c r="J59" s="4"/>
      <c r="K59" s="4"/>
      <c r="L59" s="5"/>
      <c r="M59" s="4"/>
    </row>
    <row r="60" spans="1:13" x14ac:dyDescent="0.25">
      <c r="A60" s="4"/>
      <c r="B60" s="4"/>
      <c r="C60" s="4"/>
      <c r="D60" s="4"/>
      <c r="E60" s="4"/>
      <c r="F60" s="4"/>
      <c r="G60" s="5"/>
      <c r="H60" s="4"/>
      <c r="I60" s="4"/>
      <c r="J60" s="4"/>
      <c r="K60" s="4"/>
      <c r="L60" s="5"/>
      <c r="M60" s="4"/>
    </row>
    <row r="61" spans="1:13" x14ac:dyDescent="0.25">
      <c r="A61" s="4"/>
      <c r="B61" s="4"/>
      <c r="C61" s="4"/>
      <c r="D61" s="4"/>
      <c r="E61" s="4"/>
      <c r="F61" s="4"/>
      <c r="G61" s="5"/>
      <c r="H61" s="4"/>
      <c r="I61" s="4"/>
      <c r="J61" s="4"/>
      <c r="K61" s="4"/>
      <c r="L61" s="5"/>
      <c r="M61" s="4"/>
    </row>
    <row r="62" spans="1:13" x14ac:dyDescent="0.25">
      <c r="A62" s="4"/>
      <c r="B62" s="4"/>
      <c r="C62" s="4"/>
      <c r="D62" s="4"/>
      <c r="E62" s="4"/>
      <c r="F62" s="4"/>
      <c r="G62" s="5"/>
      <c r="H62" s="4"/>
      <c r="I62" s="4"/>
      <c r="J62" s="4"/>
      <c r="K62" s="4"/>
      <c r="L62" s="5"/>
      <c r="M62" s="4"/>
    </row>
    <row r="63" spans="1:13" x14ac:dyDescent="0.25">
      <c r="A63" s="4"/>
      <c r="B63" s="4"/>
      <c r="C63" s="4"/>
      <c r="D63" s="4"/>
      <c r="E63" s="4"/>
      <c r="F63" s="4"/>
      <c r="G63" s="5"/>
      <c r="H63" s="4"/>
      <c r="I63" s="4"/>
      <c r="J63" s="4"/>
      <c r="K63" s="4"/>
      <c r="L63" s="5"/>
      <c r="M63" s="4"/>
    </row>
    <row r="64" spans="1:13" x14ac:dyDescent="0.25">
      <c r="A64" s="4"/>
      <c r="B64" s="4"/>
      <c r="C64" s="4"/>
      <c r="D64" s="4"/>
      <c r="E64" s="4"/>
      <c r="F64" s="4"/>
      <c r="G64" s="5"/>
      <c r="H64" s="4"/>
      <c r="I64" s="4"/>
      <c r="J64" s="4"/>
      <c r="K64" s="4"/>
      <c r="L64" s="5"/>
      <c r="M64" s="4"/>
    </row>
    <row r="65" spans="1:13" x14ac:dyDescent="0.25">
      <c r="A65" s="4"/>
      <c r="B65" s="4"/>
      <c r="C65" s="4"/>
      <c r="D65" s="4"/>
      <c r="E65" s="4"/>
      <c r="F65" s="4"/>
      <c r="G65" s="5"/>
      <c r="H65" s="4"/>
      <c r="I65" s="4"/>
      <c r="J65" s="4"/>
      <c r="K65" s="4"/>
      <c r="L65" s="5"/>
      <c r="M65" s="4"/>
    </row>
    <row r="66" spans="1:13" x14ac:dyDescent="0.25">
      <c r="A66" s="4"/>
      <c r="B66" s="4"/>
      <c r="C66" s="4"/>
      <c r="D66" s="4"/>
      <c r="E66" s="4"/>
      <c r="F66" s="4"/>
      <c r="G66" s="5"/>
      <c r="H66" s="4"/>
      <c r="I66" s="4"/>
      <c r="J66" s="4"/>
      <c r="K66" s="4"/>
      <c r="L66" s="5"/>
      <c r="M66" s="4"/>
    </row>
    <row r="67" spans="1:13" x14ac:dyDescent="0.25">
      <c r="A67" s="4"/>
      <c r="B67" s="4"/>
      <c r="C67" s="4"/>
      <c r="D67" s="4"/>
      <c r="E67" s="4"/>
      <c r="F67" s="4"/>
      <c r="G67" s="5"/>
      <c r="H67" s="4"/>
      <c r="I67" s="4"/>
      <c r="J67" s="4"/>
      <c r="K67" s="4"/>
      <c r="L67" s="5"/>
      <c r="M67" s="4"/>
    </row>
    <row r="68" spans="1:13" x14ac:dyDescent="0.25">
      <c r="A68" s="4"/>
      <c r="B68" s="4"/>
      <c r="C68" s="4"/>
      <c r="D68" s="4"/>
      <c r="E68" s="4"/>
      <c r="F68" s="4"/>
      <c r="G68" s="5"/>
      <c r="H68" s="4"/>
      <c r="I68" s="4"/>
      <c r="J68" s="4"/>
      <c r="K68" s="4"/>
      <c r="L68" s="5"/>
      <c r="M68" s="4"/>
    </row>
    <row r="69" spans="1:13" x14ac:dyDescent="0.25">
      <c r="A69" s="4"/>
      <c r="B69" s="4"/>
      <c r="C69" s="4"/>
      <c r="D69" s="4"/>
      <c r="E69" s="4"/>
      <c r="F69" s="4"/>
      <c r="G69" s="5"/>
      <c r="H69" s="4"/>
      <c r="I69" s="4"/>
      <c r="J69" s="4"/>
      <c r="K69" s="4"/>
      <c r="L69" s="5"/>
      <c r="M69" s="4"/>
    </row>
    <row r="70" spans="1:13" x14ac:dyDescent="0.25">
      <c r="A70" s="4"/>
      <c r="B70" s="4"/>
      <c r="C70" s="4"/>
      <c r="D70" s="4"/>
      <c r="E70" s="4"/>
      <c r="F70" s="4"/>
      <c r="G70" s="5"/>
      <c r="H70" s="4"/>
      <c r="I70" s="4"/>
      <c r="J70" s="4"/>
      <c r="K70" s="4"/>
      <c r="L70" s="5"/>
      <c r="M70" s="4"/>
    </row>
  </sheetData>
  <mergeCells count="6">
    <mergeCell ref="A4:A5"/>
    <mergeCell ref="C4:D5"/>
    <mergeCell ref="E4:I4"/>
    <mergeCell ref="K4:N4"/>
    <mergeCell ref="A42:N42"/>
    <mergeCell ref="A41:N41"/>
  </mergeCells>
  <printOptions horizontalCentered="1" verticalCentered="1"/>
  <pageMargins left="0.98425196850393704" right="0.39370078740157483" top="0.39370078740157483" bottom="0.39370078740157483" header="0" footer="0.19685039370078741"/>
  <pageSetup scale="80" orientation="landscape" r:id="rId1"/>
  <headerFooter>
    <oddFooter>&amp;L349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E15"/>
  <sheetViews>
    <sheetView showGridLines="0" view="pageBreakPreview" zoomScaleNormal="100" zoomScaleSheetLayoutView="100" workbookViewId="0">
      <selection activeCell="J21" sqref="J21"/>
    </sheetView>
  </sheetViews>
  <sheetFormatPr baseColWidth="10" defaultRowHeight="15" x14ac:dyDescent="0.25"/>
  <cols>
    <col min="1" max="1" width="45.7109375" customWidth="1"/>
    <col min="2" max="2" width="3.7109375" customWidth="1"/>
    <col min="3" max="4" width="25.7109375" customWidth="1"/>
    <col min="5" max="5" width="3.7109375" customWidth="1"/>
  </cols>
  <sheetData>
    <row r="1" spans="1:5" ht="18" x14ac:dyDescent="0.25">
      <c r="A1" s="44" t="s">
        <v>326</v>
      </c>
      <c r="B1" s="69"/>
      <c r="C1" s="70"/>
      <c r="D1" s="71"/>
      <c r="E1" s="71" t="s">
        <v>314</v>
      </c>
    </row>
    <row r="2" spans="1:5" ht="18" x14ac:dyDescent="0.25">
      <c r="A2" s="48" t="s">
        <v>142</v>
      </c>
      <c r="B2" s="74"/>
      <c r="C2" s="69"/>
      <c r="D2" s="40"/>
    </row>
    <row r="3" spans="1:5" ht="18" x14ac:dyDescent="0.25">
      <c r="A3" s="69"/>
      <c r="B3" s="69"/>
      <c r="C3" s="69"/>
      <c r="D3" s="40"/>
    </row>
    <row r="4" spans="1:5" ht="15.75" x14ac:dyDescent="0.25">
      <c r="A4" s="405" t="s">
        <v>50</v>
      </c>
      <c r="B4" s="410" t="s">
        <v>141</v>
      </c>
      <c r="C4" s="410"/>
      <c r="D4" s="410"/>
      <c r="E4" s="171"/>
    </row>
    <row r="5" spans="1:5" ht="15.75" x14ac:dyDescent="0.25">
      <c r="A5" s="406"/>
      <c r="B5" s="50"/>
      <c r="C5" s="50">
        <v>2014</v>
      </c>
      <c r="D5" s="22"/>
      <c r="E5" s="50"/>
    </row>
    <row r="6" spans="1:5" ht="15.75" x14ac:dyDescent="0.25">
      <c r="A6" s="172" t="s">
        <v>2</v>
      </c>
      <c r="B6" s="59"/>
      <c r="C6" s="59">
        <f>SUM(C7:C11)</f>
        <v>9787007.2400000002</v>
      </c>
      <c r="D6" s="59"/>
      <c r="E6" s="59"/>
    </row>
    <row r="7" spans="1:5" ht="15" customHeight="1" x14ac:dyDescent="0.25">
      <c r="A7" s="144" t="s">
        <v>52</v>
      </c>
      <c r="B7" s="61"/>
      <c r="C7" s="63">
        <v>2823023</v>
      </c>
      <c r="D7" s="19"/>
    </row>
    <row r="8" spans="1:5" ht="15" customHeight="1" x14ac:dyDescent="0.25">
      <c r="A8" s="144" t="s">
        <v>22</v>
      </c>
      <c r="B8" s="61"/>
      <c r="C8" s="61">
        <v>3319540</v>
      </c>
      <c r="D8" s="19"/>
    </row>
    <row r="9" spans="1:5" ht="15" customHeight="1" x14ac:dyDescent="0.25">
      <c r="A9" s="145" t="s">
        <v>34</v>
      </c>
      <c r="B9" s="61"/>
      <c r="C9" s="61">
        <v>721238.07</v>
      </c>
      <c r="D9" s="19"/>
    </row>
    <row r="10" spans="1:5" ht="15" customHeight="1" x14ac:dyDescent="0.25">
      <c r="A10" s="144" t="s">
        <v>41</v>
      </c>
      <c r="B10" s="61"/>
      <c r="C10" s="61">
        <v>618750.14</v>
      </c>
      <c r="D10" s="19"/>
    </row>
    <row r="11" spans="1:5" ht="15" customHeight="1" x14ac:dyDescent="0.25">
      <c r="A11" s="142" t="s">
        <v>285</v>
      </c>
      <c r="B11" s="64"/>
      <c r="C11" s="64">
        <v>2304456.0299999998</v>
      </c>
      <c r="D11" s="33"/>
      <c r="E11" s="15"/>
    </row>
    <row r="12" spans="1:5" ht="15.75" x14ac:dyDescent="0.25">
      <c r="A12" s="66"/>
      <c r="B12" s="66"/>
      <c r="C12" s="58"/>
      <c r="D12" s="19"/>
    </row>
    <row r="13" spans="1:5" ht="18.75" x14ac:dyDescent="0.25">
      <c r="A13" s="66" t="s">
        <v>292</v>
      </c>
      <c r="B13" s="66"/>
      <c r="C13" s="58"/>
      <c r="D13" s="19"/>
    </row>
    <row r="14" spans="1:5" ht="27.75" customHeight="1" x14ac:dyDescent="0.25">
      <c r="A14" s="408" t="s">
        <v>281</v>
      </c>
      <c r="B14" s="408"/>
      <c r="C14" s="408"/>
      <c r="D14" s="408"/>
      <c r="E14" s="408"/>
    </row>
    <row r="15" spans="1:5" ht="15.75" x14ac:dyDescent="0.25">
      <c r="A15" s="19" t="s">
        <v>136</v>
      </c>
      <c r="B15" s="19"/>
      <c r="C15" s="19"/>
      <c r="D15" s="19"/>
    </row>
  </sheetData>
  <mergeCells count="3">
    <mergeCell ref="A4:A5"/>
    <mergeCell ref="B4:D4"/>
    <mergeCell ref="A14:E14"/>
  </mergeCells>
  <printOptions horizontalCentered="1" verticalCentered="1"/>
  <pageMargins left="0.98425196850393704" right="0.39370078740157483" top="0.39370078740157483" bottom="0.39370078740157483" header="0" footer="0.19685039370078741"/>
  <pageSetup scale="80" fitToWidth="0" orientation="landscape" r:id="rId1"/>
  <headerFooter>
    <oddFooter>&amp;R&amp;"Tahoma,Normal"&amp;10 350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L66"/>
  <sheetViews>
    <sheetView showGridLines="0" view="pageBreakPreview" zoomScaleNormal="70" zoomScaleSheetLayoutView="100" workbookViewId="0">
      <selection activeCell="J21" sqref="J21"/>
    </sheetView>
  </sheetViews>
  <sheetFormatPr baseColWidth="10" defaultRowHeight="15" x14ac:dyDescent="0.25"/>
  <cols>
    <col min="1" max="1" width="7.140625" customWidth="1"/>
    <col min="2" max="2" width="14.85546875" customWidth="1"/>
    <col min="3" max="3" width="24.42578125" customWidth="1"/>
    <col min="4" max="4" width="33.5703125" customWidth="1"/>
    <col min="5" max="5" width="17.140625" style="1" customWidth="1"/>
    <col min="6" max="6" width="15" customWidth="1"/>
    <col min="7" max="7" width="10.28515625" customWidth="1"/>
    <col min="8" max="8" width="1.5703125" style="8" customWidth="1"/>
    <col min="9" max="9" width="8.5703125" style="2" customWidth="1"/>
    <col min="10" max="10" width="1.85546875" style="9" customWidth="1"/>
    <col min="11" max="11" width="12.140625" customWidth="1"/>
    <col min="12" max="12" width="3.5703125" style="8" customWidth="1"/>
  </cols>
  <sheetData>
    <row r="1" spans="1:12" ht="18" x14ac:dyDescent="0.25">
      <c r="A1" s="99" t="s">
        <v>62</v>
      </c>
      <c r="B1" s="99"/>
      <c r="C1" s="37"/>
      <c r="D1" s="37"/>
      <c r="E1" s="122"/>
      <c r="F1" s="38"/>
      <c r="G1" s="100"/>
      <c r="H1" s="123"/>
      <c r="I1" s="124"/>
      <c r="J1" s="125"/>
      <c r="K1" s="40"/>
      <c r="L1" s="126" t="s">
        <v>315</v>
      </c>
    </row>
    <row r="2" spans="1:12" ht="13.5" customHeight="1" x14ac:dyDescent="0.25">
      <c r="A2" s="99">
        <v>2014</v>
      </c>
      <c r="B2" s="36"/>
      <c r="C2" s="39"/>
      <c r="D2" s="39"/>
      <c r="E2" s="127"/>
      <c r="F2" s="39"/>
      <c r="G2" s="100"/>
      <c r="H2" s="123"/>
      <c r="I2" s="128"/>
      <c r="J2" s="129"/>
      <c r="K2" s="100"/>
      <c r="L2" s="130"/>
    </row>
    <row r="3" spans="1:12" ht="10.5" customHeight="1" x14ac:dyDescent="0.25">
      <c r="A3" s="79"/>
      <c r="B3" s="17"/>
      <c r="C3" s="82"/>
      <c r="D3" s="83"/>
      <c r="E3" s="106"/>
      <c r="F3" s="83"/>
      <c r="G3" s="79"/>
      <c r="H3" s="96"/>
      <c r="I3" s="104"/>
      <c r="J3" s="105"/>
      <c r="K3" s="79"/>
      <c r="L3" s="34"/>
    </row>
    <row r="4" spans="1:12" ht="51" customHeight="1" x14ac:dyDescent="0.25">
      <c r="A4" s="21" t="s">
        <v>63</v>
      </c>
      <c r="B4" s="21" t="s">
        <v>16</v>
      </c>
      <c r="C4" s="85" t="s">
        <v>64</v>
      </c>
      <c r="D4" s="85" t="s">
        <v>65</v>
      </c>
      <c r="E4" s="85" t="s">
        <v>66</v>
      </c>
      <c r="F4" s="85" t="s">
        <v>67</v>
      </c>
      <c r="G4" s="422" t="s">
        <v>68</v>
      </c>
      <c r="H4" s="422"/>
      <c r="I4" s="422" t="s">
        <v>69</v>
      </c>
      <c r="J4" s="422"/>
      <c r="K4" s="422" t="s">
        <v>70</v>
      </c>
      <c r="L4" s="422"/>
    </row>
    <row r="5" spans="1:12" ht="13.5" customHeight="1" x14ac:dyDescent="0.25">
      <c r="A5" s="426" t="s">
        <v>71</v>
      </c>
      <c r="B5" s="426"/>
      <c r="C5" s="426"/>
      <c r="D5" s="107"/>
      <c r="E5" s="107"/>
      <c r="F5" s="107"/>
      <c r="G5" s="24"/>
      <c r="H5" s="24"/>
      <c r="I5" s="24"/>
      <c r="J5" s="24"/>
      <c r="K5" s="427"/>
      <c r="L5" s="427"/>
    </row>
    <row r="6" spans="1:12" ht="15" customHeight="1" x14ac:dyDescent="0.25">
      <c r="A6" s="147" t="s">
        <v>72</v>
      </c>
      <c r="B6" s="147"/>
      <c r="C6" s="151"/>
      <c r="D6" s="146"/>
      <c r="E6" s="146"/>
      <c r="F6" s="146"/>
      <c r="G6" s="108"/>
      <c r="H6" s="108"/>
      <c r="I6" s="108"/>
      <c r="J6" s="108"/>
      <c r="K6" s="109"/>
      <c r="L6" s="110"/>
    </row>
    <row r="7" spans="1:12" ht="12.95" customHeight="1" x14ac:dyDescent="0.25">
      <c r="A7" s="176">
        <v>1</v>
      </c>
      <c r="B7" s="175" t="s">
        <v>19</v>
      </c>
      <c r="C7" s="152" t="s">
        <v>73</v>
      </c>
      <c r="D7" s="111" t="s">
        <v>74</v>
      </c>
      <c r="E7" s="111" t="s">
        <v>75</v>
      </c>
      <c r="F7" s="111" t="s">
        <v>76</v>
      </c>
      <c r="G7" s="112">
        <v>20</v>
      </c>
      <c r="H7" s="112"/>
      <c r="I7" s="112">
        <v>14.29</v>
      </c>
      <c r="J7" s="27"/>
      <c r="K7" s="113">
        <f t="shared" ref="K7:K34" si="0">I7/G7</f>
        <v>0.71449999999999991</v>
      </c>
      <c r="L7" s="114"/>
    </row>
    <row r="8" spans="1:12" ht="12.95" customHeight="1" x14ac:dyDescent="0.25">
      <c r="A8" s="176">
        <v>2</v>
      </c>
      <c r="B8" s="175" t="s">
        <v>21</v>
      </c>
      <c r="C8" s="152" t="s">
        <v>21</v>
      </c>
      <c r="D8" s="111" t="s">
        <v>74</v>
      </c>
      <c r="E8" s="111" t="s">
        <v>77</v>
      </c>
      <c r="F8" s="111" t="s">
        <v>76</v>
      </c>
      <c r="G8" s="112">
        <v>12</v>
      </c>
      <c r="H8" s="112"/>
      <c r="I8" s="112">
        <v>8</v>
      </c>
      <c r="J8" s="27"/>
      <c r="K8" s="113">
        <f t="shared" si="0"/>
        <v>0.66666666666666663</v>
      </c>
      <c r="L8" s="114"/>
    </row>
    <row r="9" spans="1:12" s="14" customFormat="1" ht="12.95" customHeight="1" x14ac:dyDescent="0.25">
      <c r="A9" s="173">
        <v>3</v>
      </c>
      <c r="B9" s="428" t="s">
        <v>22</v>
      </c>
      <c r="C9" s="152" t="s">
        <v>78</v>
      </c>
      <c r="D9" s="111" t="s">
        <v>79</v>
      </c>
      <c r="E9" s="111" t="s">
        <v>22</v>
      </c>
      <c r="F9" s="111" t="s">
        <v>76</v>
      </c>
      <c r="G9" s="112">
        <v>630</v>
      </c>
      <c r="H9" s="112"/>
      <c r="I9" s="112">
        <v>5500</v>
      </c>
      <c r="J9" s="27"/>
      <c r="K9" s="113">
        <f t="shared" si="0"/>
        <v>8.7301587301587293</v>
      </c>
      <c r="L9" s="115"/>
    </row>
    <row r="10" spans="1:12" ht="31.5" x14ac:dyDescent="0.25">
      <c r="A10" s="176">
        <v>4</v>
      </c>
      <c r="B10" s="428"/>
      <c r="C10" s="152" t="s">
        <v>73</v>
      </c>
      <c r="D10" s="111" t="s">
        <v>80</v>
      </c>
      <c r="E10" s="111" t="s">
        <v>22</v>
      </c>
      <c r="F10" s="111" t="s">
        <v>76</v>
      </c>
      <c r="G10" s="112">
        <v>42</v>
      </c>
      <c r="H10" s="112"/>
      <c r="I10" s="112">
        <v>20</v>
      </c>
      <c r="J10" s="27"/>
      <c r="K10" s="113">
        <f t="shared" si="0"/>
        <v>0.47619047619047616</v>
      </c>
      <c r="L10" s="114"/>
    </row>
    <row r="11" spans="1:12" ht="15.75" x14ac:dyDescent="0.25">
      <c r="A11" s="176">
        <v>5</v>
      </c>
      <c r="B11" s="428"/>
      <c r="C11" s="152" t="s">
        <v>81</v>
      </c>
      <c r="D11" s="111" t="s">
        <v>82</v>
      </c>
      <c r="E11" s="111" t="s">
        <v>22</v>
      </c>
      <c r="F11" s="111" t="s">
        <v>76</v>
      </c>
      <c r="G11" s="112">
        <v>18</v>
      </c>
      <c r="H11" s="112"/>
      <c r="I11" s="112">
        <v>15</v>
      </c>
      <c r="J11" s="27"/>
      <c r="K11" s="113">
        <f t="shared" si="0"/>
        <v>0.83333333333333337</v>
      </c>
      <c r="L11" s="114"/>
    </row>
    <row r="12" spans="1:12" ht="15.75" x14ac:dyDescent="0.25">
      <c r="A12" s="173">
        <v>6</v>
      </c>
      <c r="B12" s="428"/>
      <c r="C12" s="152" t="s">
        <v>83</v>
      </c>
      <c r="D12" s="111" t="s">
        <v>74</v>
      </c>
      <c r="E12" s="111" t="s">
        <v>22</v>
      </c>
      <c r="F12" s="111" t="s">
        <v>76</v>
      </c>
      <c r="G12" s="112">
        <v>40</v>
      </c>
      <c r="H12" s="112"/>
      <c r="I12" s="112">
        <v>10</v>
      </c>
      <c r="J12" s="27"/>
      <c r="K12" s="113">
        <f t="shared" si="0"/>
        <v>0.25</v>
      </c>
      <c r="L12" s="114"/>
    </row>
    <row r="13" spans="1:12" ht="15.75" x14ac:dyDescent="0.25">
      <c r="A13" s="176">
        <v>7</v>
      </c>
      <c r="B13" s="428"/>
      <c r="C13" s="152" t="s">
        <v>84</v>
      </c>
      <c r="D13" s="111" t="s">
        <v>74</v>
      </c>
      <c r="E13" s="111" t="s">
        <v>22</v>
      </c>
      <c r="F13" s="111" t="s">
        <v>76</v>
      </c>
      <c r="G13" s="112">
        <v>7</v>
      </c>
      <c r="H13" s="112"/>
      <c r="I13" s="112">
        <v>5</v>
      </c>
      <c r="J13" s="27"/>
      <c r="K13" s="113">
        <f t="shared" si="0"/>
        <v>0.7142857142857143</v>
      </c>
      <c r="L13" s="114"/>
    </row>
    <row r="14" spans="1:12" ht="31.5" x14ac:dyDescent="0.25">
      <c r="A14" s="176">
        <v>8</v>
      </c>
      <c r="B14" s="428"/>
      <c r="C14" s="152" t="s">
        <v>118</v>
      </c>
      <c r="D14" s="111" t="s">
        <v>80</v>
      </c>
      <c r="E14" s="111" t="s">
        <v>22</v>
      </c>
      <c r="F14" s="111" t="s">
        <v>91</v>
      </c>
      <c r="G14" s="112">
        <v>7</v>
      </c>
      <c r="H14" s="27"/>
      <c r="I14" s="112">
        <v>5</v>
      </c>
      <c r="J14" s="27"/>
      <c r="K14" s="116">
        <f t="shared" si="0"/>
        <v>0.7142857142857143</v>
      </c>
      <c r="L14" s="114"/>
    </row>
    <row r="15" spans="1:12" ht="15.75" x14ac:dyDescent="0.25">
      <c r="A15" s="173">
        <v>9</v>
      </c>
      <c r="B15" s="428"/>
      <c r="C15" s="152" t="s">
        <v>119</v>
      </c>
      <c r="D15" s="111" t="s">
        <v>74</v>
      </c>
      <c r="E15" s="111" t="s">
        <v>22</v>
      </c>
      <c r="F15" s="111" t="s">
        <v>76</v>
      </c>
      <c r="G15" s="112">
        <v>7</v>
      </c>
      <c r="H15" s="27"/>
      <c r="I15" s="112">
        <v>5</v>
      </c>
      <c r="J15" s="27"/>
      <c r="K15" s="116">
        <f t="shared" si="0"/>
        <v>0.7142857142857143</v>
      </c>
      <c r="L15" s="114"/>
    </row>
    <row r="16" spans="1:12" ht="15.75" x14ac:dyDescent="0.25">
      <c r="A16" s="176">
        <v>10</v>
      </c>
      <c r="B16" s="428" t="s">
        <v>55</v>
      </c>
      <c r="C16" s="152" t="s">
        <v>85</v>
      </c>
      <c r="D16" s="111" t="s">
        <v>74</v>
      </c>
      <c r="E16" s="111" t="s">
        <v>86</v>
      </c>
      <c r="F16" s="111" t="s">
        <v>76</v>
      </c>
      <c r="G16" s="112">
        <v>750</v>
      </c>
      <c r="H16" s="112"/>
      <c r="I16" s="112">
        <v>329</v>
      </c>
      <c r="J16" s="27"/>
      <c r="K16" s="113">
        <f t="shared" si="0"/>
        <v>0.43866666666666665</v>
      </c>
      <c r="L16" s="114"/>
    </row>
    <row r="17" spans="1:12" ht="31.5" x14ac:dyDescent="0.25">
      <c r="A17" s="176">
        <v>11</v>
      </c>
      <c r="B17" s="428"/>
      <c r="C17" s="152" t="s">
        <v>87</v>
      </c>
      <c r="D17" s="111" t="s">
        <v>74</v>
      </c>
      <c r="E17" s="111" t="s">
        <v>86</v>
      </c>
      <c r="F17" s="111" t="s">
        <v>76</v>
      </c>
      <c r="G17" s="112">
        <v>24</v>
      </c>
      <c r="H17" s="112"/>
      <c r="I17" s="112">
        <v>15</v>
      </c>
      <c r="J17" s="27"/>
      <c r="K17" s="113">
        <f t="shared" si="0"/>
        <v>0.625</v>
      </c>
      <c r="L17" s="114"/>
    </row>
    <row r="18" spans="1:12" ht="31.5" x14ac:dyDescent="0.25">
      <c r="A18" s="173">
        <v>12</v>
      </c>
      <c r="B18" s="428"/>
      <c r="C18" s="152" t="s">
        <v>88</v>
      </c>
      <c r="D18" s="111" t="s">
        <v>89</v>
      </c>
      <c r="E18" s="111" t="s">
        <v>86</v>
      </c>
      <c r="F18" s="111" t="s">
        <v>76</v>
      </c>
      <c r="G18" s="112">
        <v>1</v>
      </c>
      <c r="H18" s="112"/>
      <c r="I18" s="112">
        <v>1</v>
      </c>
      <c r="J18" s="27"/>
      <c r="K18" s="113">
        <f t="shared" si="0"/>
        <v>1</v>
      </c>
      <c r="L18" s="114"/>
    </row>
    <row r="19" spans="1:12" ht="12.75" customHeight="1" x14ac:dyDescent="0.25">
      <c r="A19" s="176">
        <v>13</v>
      </c>
      <c r="B19" s="428" t="s">
        <v>24</v>
      </c>
      <c r="C19" s="152" t="s">
        <v>90</v>
      </c>
      <c r="D19" s="111" t="s">
        <v>74</v>
      </c>
      <c r="E19" s="111" t="s">
        <v>86</v>
      </c>
      <c r="F19" s="111" t="s">
        <v>91</v>
      </c>
      <c r="G19" s="112">
        <v>60</v>
      </c>
      <c r="H19" s="112"/>
      <c r="I19" s="112">
        <v>11.93</v>
      </c>
      <c r="J19" s="27"/>
      <c r="K19" s="113">
        <f t="shared" si="0"/>
        <v>0.19883333333333333</v>
      </c>
      <c r="L19" s="114"/>
    </row>
    <row r="20" spans="1:12" ht="31.5" x14ac:dyDescent="0.25">
      <c r="A20" s="176">
        <v>14</v>
      </c>
      <c r="B20" s="428"/>
      <c r="C20" s="152" t="s">
        <v>92</v>
      </c>
      <c r="D20" s="111" t="s">
        <v>93</v>
      </c>
      <c r="E20" s="111" t="s">
        <v>94</v>
      </c>
      <c r="F20" s="111" t="s">
        <v>91</v>
      </c>
      <c r="G20" s="112">
        <v>15</v>
      </c>
      <c r="H20" s="112"/>
      <c r="I20" s="112">
        <v>9</v>
      </c>
      <c r="J20" s="27"/>
      <c r="K20" s="113">
        <f t="shared" si="0"/>
        <v>0.6</v>
      </c>
      <c r="L20" s="114"/>
    </row>
    <row r="21" spans="1:12" ht="15.75" x14ac:dyDescent="0.25">
      <c r="A21" s="173">
        <v>15</v>
      </c>
      <c r="B21" s="428"/>
      <c r="C21" s="152" t="s">
        <v>95</v>
      </c>
      <c r="D21" s="111" t="s">
        <v>74</v>
      </c>
      <c r="E21" s="111" t="s">
        <v>86</v>
      </c>
      <c r="F21" s="111" t="s">
        <v>76</v>
      </c>
      <c r="G21" s="112">
        <v>30</v>
      </c>
      <c r="H21" s="112"/>
      <c r="I21" s="112">
        <v>14.45</v>
      </c>
      <c r="J21" s="27"/>
      <c r="K21" s="113">
        <f t="shared" si="0"/>
        <v>0.48166666666666663</v>
      </c>
      <c r="L21" s="114"/>
    </row>
    <row r="22" spans="1:12" ht="12" customHeight="1" x14ac:dyDescent="0.25">
      <c r="A22" s="176">
        <v>16</v>
      </c>
      <c r="B22" s="428" t="s">
        <v>27</v>
      </c>
      <c r="C22" s="152" t="s">
        <v>96</v>
      </c>
      <c r="D22" s="111" t="s">
        <v>74</v>
      </c>
      <c r="E22" s="111" t="s">
        <v>86</v>
      </c>
      <c r="F22" s="111" t="s">
        <v>76</v>
      </c>
      <c r="G22" s="112">
        <v>240</v>
      </c>
      <c r="H22" s="112"/>
      <c r="I22" s="112">
        <v>130</v>
      </c>
      <c r="J22" s="27"/>
      <c r="K22" s="113">
        <f t="shared" si="0"/>
        <v>0.54166666666666663</v>
      </c>
      <c r="L22" s="114"/>
    </row>
    <row r="23" spans="1:12" ht="12.95" customHeight="1" x14ac:dyDescent="0.25">
      <c r="A23" s="176">
        <v>17</v>
      </c>
      <c r="B23" s="428"/>
      <c r="C23" s="152" t="s">
        <v>97</v>
      </c>
      <c r="D23" s="111" t="s">
        <v>74</v>
      </c>
      <c r="E23" s="111" t="s">
        <v>86</v>
      </c>
      <c r="F23" s="111" t="s">
        <v>76</v>
      </c>
      <c r="G23" s="112">
        <v>12</v>
      </c>
      <c r="H23" s="112"/>
      <c r="I23" s="112">
        <v>11</v>
      </c>
      <c r="J23" s="27"/>
      <c r="K23" s="113">
        <f t="shared" si="0"/>
        <v>0.91666666666666663</v>
      </c>
      <c r="L23" s="114"/>
    </row>
    <row r="24" spans="1:12" ht="12.95" customHeight="1" x14ac:dyDescent="0.25">
      <c r="A24" s="173">
        <v>18</v>
      </c>
      <c r="B24" s="175" t="s">
        <v>28</v>
      </c>
      <c r="C24" s="152" t="s">
        <v>98</v>
      </c>
      <c r="D24" s="111" t="s">
        <v>79</v>
      </c>
      <c r="E24" s="111" t="s">
        <v>86</v>
      </c>
      <c r="F24" s="111" t="s">
        <v>76</v>
      </c>
      <c r="G24" s="112">
        <v>100</v>
      </c>
      <c r="H24" s="112"/>
      <c r="I24" s="112">
        <v>43.37</v>
      </c>
      <c r="J24" s="27"/>
      <c r="K24" s="113">
        <f t="shared" si="0"/>
        <v>0.43369999999999997</v>
      </c>
      <c r="L24" s="114"/>
    </row>
    <row r="25" spans="1:12" ht="12.95" customHeight="1" x14ac:dyDescent="0.25">
      <c r="A25" s="176">
        <v>19</v>
      </c>
      <c r="B25" s="429" t="s">
        <v>29</v>
      </c>
      <c r="C25" s="152" t="s">
        <v>99</v>
      </c>
      <c r="D25" s="111" t="s">
        <v>100</v>
      </c>
      <c r="E25" s="111" t="s">
        <v>101</v>
      </c>
      <c r="F25" s="111" t="s">
        <v>76</v>
      </c>
      <c r="G25" s="112">
        <v>1</v>
      </c>
      <c r="H25" s="112"/>
      <c r="I25" s="112">
        <v>1</v>
      </c>
      <c r="J25" s="27"/>
      <c r="K25" s="113">
        <f t="shared" si="0"/>
        <v>1</v>
      </c>
      <c r="L25" s="114"/>
    </row>
    <row r="26" spans="1:12" ht="14.25" customHeight="1" x14ac:dyDescent="0.25">
      <c r="A26" s="176">
        <v>20</v>
      </c>
      <c r="B26" s="429"/>
      <c r="C26" s="152" t="s">
        <v>102</v>
      </c>
      <c r="D26" s="111" t="s">
        <v>103</v>
      </c>
      <c r="E26" s="111" t="s">
        <v>101</v>
      </c>
      <c r="F26" s="111" t="s">
        <v>76</v>
      </c>
      <c r="G26" s="112">
        <v>1</v>
      </c>
      <c r="H26" s="112"/>
      <c r="I26" s="112">
        <v>1</v>
      </c>
      <c r="J26" s="27"/>
      <c r="K26" s="113">
        <f t="shared" si="0"/>
        <v>1</v>
      </c>
      <c r="L26" s="114"/>
    </row>
    <row r="27" spans="1:12" ht="14.25" customHeight="1" x14ac:dyDescent="0.25">
      <c r="A27" s="173">
        <v>21</v>
      </c>
      <c r="B27" s="429"/>
      <c r="C27" s="152" t="s">
        <v>104</v>
      </c>
      <c r="D27" s="111" t="s">
        <v>103</v>
      </c>
      <c r="E27" s="111" t="s">
        <v>75</v>
      </c>
      <c r="F27" s="111" t="s">
        <v>76</v>
      </c>
      <c r="G27" s="112">
        <v>1</v>
      </c>
      <c r="H27" s="112"/>
      <c r="I27" s="112">
        <v>1</v>
      </c>
      <c r="J27" s="27"/>
      <c r="K27" s="113">
        <f t="shared" si="0"/>
        <v>1</v>
      </c>
      <c r="L27" s="114"/>
    </row>
    <row r="28" spans="1:12" ht="30.75" customHeight="1" x14ac:dyDescent="0.25">
      <c r="A28" s="176">
        <v>22</v>
      </c>
      <c r="B28" s="175" t="s">
        <v>31</v>
      </c>
      <c r="C28" s="152" t="s">
        <v>31</v>
      </c>
      <c r="D28" s="111" t="s">
        <v>80</v>
      </c>
      <c r="E28" s="111" t="s">
        <v>77</v>
      </c>
      <c r="F28" s="111" t="s">
        <v>76</v>
      </c>
      <c r="G28" s="112">
        <v>24</v>
      </c>
      <c r="H28" s="112"/>
      <c r="I28" s="112">
        <v>12</v>
      </c>
      <c r="J28" s="27"/>
      <c r="K28" s="113">
        <f t="shared" si="0"/>
        <v>0.5</v>
      </c>
      <c r="L28" s="114"/>
    </row>
    <row r="29" spans="1:12" ht="14.25" customHeight="1" x14ac:dyDescent="0.25">
      <c r="A29" s="176">
        <v>23</v>
      </c>
      <c r="B29" s="175" t="s">
        <v>32</v>
      </c>
      <c r="C29" s="152" t="s">
        <v>32</v>
      </c>
      <c r="D29" s="111" t="s">
        <v>82</v>
      </c>
      <c r="E29" s="111" t="s">
        <v>22</v>
      </c>
      <c r="F29" s="111" t="s">
        <v>76</v>
      </c>
      <c r="G29" s="112">
        <v>10</v>
      </c>
      <c r="H29" s="112"/>
      <c r="I29" s="112">
        <v>2.15</v>
      </c>
      <c r="J29" s="27"/>
      <c r="K29" s="113">
        <f t="shared" si="0"/>
        <v>0.215</v>
      </c>
      <c r="L29" s="114"/>
    </row>
    <row r="30" spans="1:12" ht="14.25" customHeight="1" x14ac:dyDescent="0.25">
      <c r="A30" s="173">
        <v>24</v>
      </c>
      <c r="B30" s="175" t="s">
        <v>34</v>
      </c>
      <c r="C30" s="152" t="s">
        <v>105</v>
      </c>
      <c r="D30" s="111" t="s">
        <v>74</v>
      </c>
      <c r="E30" s="111" t="s">
        <v>86</v>
      </c>
      <c r="F30" s="111" t="s">
        <v>76</v>
      </c>
      <c r="G30" s="112">
        <v>100</v>
      </c>
      <c r="H30" s="112"/>
      <c r="I30" s="112">
        <v>62.43</v>
      </c>
      <c r="J30" s="27"/>
      <c r="K30" s="113">
        <f t="shared" si="0"/>
        <v>0.62429999999999997</v>
      </c>
      <c r="L30" s="114"/>
    </row>
    <row r="31" spans="1:12" ht="27.75" customHeight="1" x14ac:dyDescent="0.25">
      <c r="A31" s="176">
        <v>25</v>
      </c>
      <c r="B31" s="175" t="s">
        <v>35</v>
      </c>
      <c r="C31" s="152" t="s">
        <v>35</v>
      </c>
      <c r="D31" s="111" t="s">
        <v>80</v>
      </c>
      <c r="E31" s="111" t="s">
        <v>75</v>
      </c>
      <c r="F31" s="111" t="s">
        <v>76</v>
      </c>
      <c r="G31" s="112">
        <v>25</v>
      </c>
      <c r="H31" s="112"/>
      <c r="I31" s="112">
        <v>11.51</v>
      </c>
      <c r="J31" s="27"/>
      <c r="K31" s="113">
        <f t="shared" si="0"/>
        <v>0.46039999999999998</v>
      </c>
      <c r="L31" s="114"/>
    </row>
    <row r="32" spans="1:12" ht="14.25" customHeight="1" x14ac:dyDescent="0.25">
      <c r="A32" s="176">
        <v>26</v>
      </c>
      <c r="B32" s="175" t="s">
        <v>38</v>
      </c>
      <c r="C32" s="152" t="s">
        <v>106</v>
      </c>
      <c r="D32" s="111" t="s">
        <v>82</v>
      </c>
      <c r="E32" s="111" t="s">
        <v>45</v>
      </c>
      <c r="F32" s="111" t="s">
        <v>76</v>
      </c>
      <c r="G32" s="112">
        <v>25</v>
      </c>
      <c r="H32" s="112"/>
      <c r="I32" s="112">
        <v>2</v>
      </c>
      <c r="J32" s="27"/>
      <c r="K32" s="113">
        <f t="shared" si="0"/>
        <v>0.08</v>
      </c>
      <c r="L32" s="114"/>
    </row>
    <row r="33" spans="1:12" ht="14.25" customHeight="1" x14ac:dyDescent="0.25">
      <c r="A33" s="173">
        <v>27</v>
      </c>
      <c r="B33" s="428" t="s">
        <v>58</v>
      </c>
      <c r="C33" s="152" t="s">
        <v>107</v>
      </c>
      <c r="D33" s="111" t="s">
        <v>74</v>
      </c>
      <c r="E33" s="111" t="s">
        <v>86</v>
      </c>
      <c r="F33" s="111" t="s">
        <v>91</v>
      </c>
      <c r="G33" s="112">
        <v>25</v>
      </c>
      <c r="H33" s="112"/>
      <c r="I33" s="112">
        <v>25</v>
      </c>
      <c r="J33" s="27"/>
      <c r="K33" s="113">
        <f t="shared" si="0"/>
        <v>1</v>
      </c>
      <c r="L33" s="114"/>
    </row>
    <row r="34" spans="1:12" ht="14.25" customHeight="1" x14ac:dyDescent="0.25">
      <c r="A34" s="149">
        <v>28</v>
      </c>
      <c r="B34" s="430"/>
      <c r="C34" s="153" t="s">
        <v>108</v>
      </c>
      <c r="D34" s="118" t="s">
        <v>74</v>
      </c>
      <c r="E34" s="118" t="s">
        <v>86</v>
      </c>
      <c r="F34" s="118" t="s">
        <v>91</v>
      </c>
      <c r="G34" s="131">
        <v>32</v>
      </c>
      <c r="H34" s="131"/>
      <c r="I34" s="131">
        <v>30</v>
      </c>
      <c r="J34" s="32"/>
      <c r="K34" s="121">
        <f t="shared" si="0"/>
        <v>0.9375</v>
      </c>
      <c r="L34" s="132"/>
    </row>
    <row r="37" spans="1:12" ht="15.75" x14ac:dyDescent="0.25">
      <c r="A37" s="424" t="s">
        <v>113</v>
      </c>
      <c r="B37" s="425"/>
      <c r="C37" s="425"/>
      <c r="D37" s="425"/>
      <c r="E37" s="425"/>
      <c r="F37" s="425"/>
      <c r="G37" s="425"/>
      <c r="H37" s="425"/>
      <c r="I37" s="425"/>
      <c r="J37" s="425"/>
      <c r="K37" s="425"/>
      <c r="L37" s="34"/>
    </row>
    <row r="38" spans="1:12" x14ac:dyDescent="0.25">
      <c r="B38" s="4"/>
      <c r="C38" s="4"/>
      <c r="D38" s="4"/>
      <c r="E38" s="10"/>
      <c r="F38" s="4"/>
    </row>
    <row r="39" spans="1:12" x14ac:dyDescent="0.25">
      <c r="B39" s="4"/>
      <c r="C39" s="6"/>
      <c r="D39" s="6"/>
      <c r="E39" s="11"/>
      <c r="F39" s="4"/>
    </row>
    <row r="40" spans="1:12" x14ac:dyDescent="0.25">
      <c r="B40" s="4"/>
      <c r="C40" s="6"/>
      <c r="D40" s="4"/>
      <c r="E40" s="11"/>
      <c r="F40" s="4"/>
    </row>
    <row r="41" spans="1:12" x14ac:dyDescent="0.25">
      <c r="B41" s="4"/>
      <c r="C41" s="4"/>
      <c r="D41" s="4"/>
      <c r="E41" s="10"/>
      <c r="F41" s="4"/>
    </row>
    <row r="42" spans="1:12" x14ac:dyDescent="0.25">
      <c r="B42" s="4"/>
      <c r="C42" s="4"/>
      <c r="D42" s="4"/>
      <c r="E42" s="10"/>
      <c r="F42" s="4"/>
    </row>
    <row r="43" spans="1:12" x14ac:dyDescent="0.25">
      <c r="B43" s="4"/>
      <c r="C43" s="4"/>
      <c r="D43" s="4"/>
      <c r="E43" s="10"/>
      <c r="F43" s="4"/>
    </row>
    <row r="44" spans="1:12" x14ac:dyDescent="0.25">
      <c r="B44" s="4"/>
      <c r="C44" s="4"/>
      <c r="D44" s="4"/>
      <c r="E44" s="10"/>
      <c r="F44" s="4"/>
    </row>
    <row r="45" spans="1:12" x14ac:dyDescent="0.25">
      <c r="B45" s="4"/>
      <c r="C45" s="4"/>
      <c r="D45" s="4"/>
      <c r="E45" s="10"/>
      <c r="F45" s="4"/>
    </row>
    <row r="46" spans="1:12" x14ac:dyDescent="0.25">
      <c r="B46" s="4"/>
      <c r="C46" s="4"/>
      <c r="D46" s="4"/>
      <c r="E46" s="10"/>
      <c r="F46" s="4"/>
    </row>
    <row r="47" spans="1:12" x14ac:dyDescent="0.25">
      <c r="B47" s="4"/>
      <c r="C47" s="4"/>
      <c r="D47" s="4"/>
      <c r="E47" s="10"/>
      <c r="F47" s="4"/>
    </row>
    <row r="48" spans="1:12" x14ac:dyDescent="0.25">
      <c r="B48" s="4"/>
      <c r="C48" s="4"/>
      <c r="D48" s="4"/>
      <c r="E48" s="10"/>
      <c r="F48" s="4"/>
    </row>
    <row r="49" spans="2:6" x14ac:dyDescent="0.25">
      <c r="B49" s="4"/>
      <c r="C49" s="4"/>
      <c r="D49" s="4"/>
      <c r="E49" s="10"/>
      <c r="F49" s="4"/>
    </row>
    <row r="50" spans="2:6" x14ac:dyDescent="0.25">
      <c r="B50" s="4"/>
      <c r="C50" s="4"/>
      <c r="D50" s="4"/>
      <c r="E50" s="10"/>
      <c r="F50" s="4"/>
    </row>
    <row r="51" spans="2:6" x14ac:dyDescent="0.25">
      <c r="B51" s="4"/>
      <c r="C51" s="4"/>
      <c r="D51" s="4"/>
      <c r="E51" s="10"/>
      <c r="F51" s="4"/>
    </row>
    <row r="52" spans="2:6" x14ac:dyDescent="0.25">
      <c r="B52" s="4"/>
      <c r="C52" s="4"/>
      <c r="D52" s="4"/>
      <c r="E52" s="10"/>
      <c r="F52" s="4"/>
    </row>
    <row r="53" spans="2:6" x14ac:dyDescent="0.25">
      <c r="B53" s="4"/>
      <c r="C53" s="4"/>
      <c r="D53" s="4"/>
      <c r="E53" s="10"/>
      <c r="F53" s="4"/>
    </row>
    <row r="54" spans="2:6" x14ac:dyDescent="0.25">
      <c r="B54" s="4"/>
      <c r="C54" s="4"/>
      <c r="D54" s="4"/>
      <c r="E54" s="10"/>
      <c r="F54" s="4"/>
    </row>
    <row r="55" spans="2:6" x14ac:dyDescent="0.25">
      <c r="B55" s="4"/>
      <c r="C55" s="4"/>
      <c r="D55" s="4"/>
      <c r="E55" s="10"/>
      <c r="F55" s="4"/>
    </row>
    <row r="56" spans="2:6" x14ac:dyDescent="0.25">
      <c r="B56" s="4"/>
      <c r="C56" s="4"/>
      <c r="D56" s="4"/>
      <c r="E56" s="10"/>
      <c r="F56" s="4"/>
    </row>
    <row r="57" spans="2:6" x14ac:dyDescent="0.25">
      <c r="B57" s="4"/>
      <c r="C57" s="4"/>
      <c r="D57" s="4"/>
      <c r="E57" s="10"/>
      <c r="F57" s="4"/>
    </row>
    <row r="58" spans="2:6" x14ac:dyDescent="0.25">
      <c r="B58" s="4"/>
      <c r="C58" s="4"/>
      <c r="D58" s="4"/>
      <c r="E58" s="10"/>
      <c r="F58" s="4"/>
    </row>
    <row r="59" spans="2:6" x14ac:dyDescent="0.25">
      <c r="B59" s="4"/>
      <c r="C59" s="4"/>
      <c r="D59" s="4"/>
      <c r="E59" s="10"/>
      <c r="F59" s="4"/>
    </row>
    <row r="60" spans="2:6" x14ac:dyDescent="0.25">
      <c r="B60" s="4"/>
      <c r="C60" s="4"/>
      <c r="D60" s="4"/>
      <c r="E60" s="10"/>
      <c r="F60" s="4"/>
    </row>
    <row r="61" spans="2:6" x14ac:dyDescent="0.25">
      <c r="B61" s="4"/>
      <c r="C61" s="4"/>
      <c r="D61" s="4"/>
      <c r="E61" s="10"/>
      <c r="F61" s="4"/>
    </row>
    <row r="62" spans="2:6" x14ac:dyDescent="0.25">
      <c r="B62" s="4"/>
      <c r="C62" s="4"/>
      <c r="D62" s="4"/>
      <c r="E62" s="10"/>
      <c r="F62" s="4"/>
    </row>
    <row r="63" spans="2:6" x14ac:dyDescent="0.25">
      <c r="B63" s="4"/>
      <c r="C63" s="4"/>
      <c r="D63" s="4"/>
      <c r="E63" s="10"/>
      <c r="F63" s="4"/>
    </row>
    <row r="64" spans="2:6" x14ac:dyDescent="0.25">
      <c r="B64" s="4"/>
      <c r="C64" s="4"/>
      <c r="D64" s="4"/>
      <c r="E64" s="10"/>
      <c r="F64" s="4"/>
    </row>
    <row r="65" spans="2:6" x14ac:dyDescent="0.25">
      <c r="B65" s="4"/>
      <c r="C65" s="4"/>
      <c r="D65" s="4"/>
      <c r="E65" s="10"/>
      <c r="F65" s="4"/>
    </row>
    <row r="66" spans="2:6" x14ac:dyDescent="0.25">
      <c r="B66" s="4"/>
      <c r="C66" s="4"/>
      <c r="D66" s="4"/>
      <c r="E66" s="10"/>
      <c r="F66" s="4"/>
    </row>
  </sheetData>
  <mergeCells count="12">
    <mergeCell ref="A37:K37"/>
    <mergeCell ref="G4:H4"/>
    <mergeCell ref="I4:J4"/>
    <mergeCell ref="K4:L4"/>
    <mergeCell ref="A5:C5"/>
    <mergeCell ref="K5:L5"/>
    <mergeCell ref="B9:B15"/>
    <mergeCell ref="B16:B18"/>
    <mergeCell ref="B19:B21"/>
    <mergeCell ref="B22:B23"/>
    <mergeCell ref="B25:B27"/>
    <mergeCell ref="B33:B34"/>
  </mergeCells>
  <printOptions horizontalCentered="1" verticalCentered="1"/>
  <pageMargins left="0.98425196850393704" right="0.39370078740157483" top="0.39370078740157483" bottom="0.39370078740157483" header="0" footer="0.19685039370078741"/>
  <pageSetup scale="80" orientation="landscape" r:id="rId1"/>
  <headerFooter>
    <oddFooter>&amp;L351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L50"/>
  <sheetViews>
    <sheetView showGridLines="0" view="pageBreakPreview" zoomScaleNormal="70" zoomScaleSheetLayoutView="100" workbookViewId="0">
      <selection activeCell="J21" sqref="J21"/>
    </sheetView>
  </sheetViews>
  <sheetFormatPr baseColWidth="10" defaultRowHeight="15" x14ac:dyDescent="0.25"/>
  <cols>
    <col min="1" max="1" width="8.140625" customWidth="1"/>
    <col min="2" max="2" width="14.85546875" customWidth="1"/>
    <col min="3" max="3" width="13.85546875" customWidth="1"/>
    <col min="4" max="4" width="26.7109375" customWidth="1"/>
    <col min="5" max="5" width="17.140625" style="1" customWidth="1"/>
    <col min="6" max="6" width="17.140625" customWidth="1"/>
    <col min="7" max="7" width="8.5703125" customWidth="1"/>
    <col min="8" max="8" width="4" style="8" customWidth="1"/>
    <col min="9" max="9" width="8" style="2" customWidth="1"/>
    <col min="10" max="10" width="4.42578125" style="9" customWidth="1"/>
    <col min="11" max="11" width="10.7109375" customWidth="1"/>
    <col min="12" max="12" width="4.85546875" style="8" customWidth="1"/>
  </cols>
  <sheetData>
    <row r="1" spans="1:12" ht="18" x14ac:dyDescent="0.25">
      <c r="A1" s="99" t="s">
        <v>62</v>
      </c>
      <c r="B1" s="99"/>
      <c r="C1" s="37"/>
      <c r="D1" s="37"/>
      <c r="E1" s="122"/>
      <c r="F1" s="38"/>
      <c r="G1" s="100"/>
      <c r="H1" s="123"/>
      <c r="I1" s="124"/>
      <c r="J1" s="125"/>
      <c r="K1" s="164"/>
      <c r="L1" s="165" t="s">
        <v>315</v>
      </c>
    </row>
    <row r="2" spans="1:12" ht="18" x14ac:dyDescent="0.25">
      <c r="A2" s="99">
        <v>2014</v>
      </c>
      <c r="B2" s="166"/>
      <c r="C2" s="39"/>
      <c r="D2" s="39"/>
      <c r="E2" s="127"/>
      <c r="F2" s="39"/>
      <c r="G2" s="100"/>
      <c r="H2" s="123"/>
      <c r="I2" s="128"/>
      <c r="J2" s="129"/>
      <c r="K2" s="100"/>
      <c r="L2" s="130"/>
    </row>
    <row r="3" spans="1:12" ht="15" customHeight="1" x14ac:dyDescent="0.25">
      <c r="A3" s="100"/>
      <c r="B3" s="36"/>
      <c r="C3" s="167"/>
      <c r="D3" s="168"/>
      <c r="E3" s="169"/>
      <c r="F3" s="168"/>
      <c r="G3" s="100"/>
      <c r="H3" s="123"/>
      <c r="I3" s="128"/>
      <c r="J3" s="129"/>
      <c r="K3" s="100"/>
      <c r="L3" s="130"/>
    </row>
    <row r="4" spans="1:12" ht="52.5" customHeight="1" x14ac:dyDescent="0.25">
      <c r="A4" s="21" t="s">
        <v>63</v>
      </c>
      <c r="B4" s="21" t="s">
        <v>16</v>
      </c>
      <c r="C4" s="85" t="s">
        <v>64</v>
      </c>
      <c r="D4" s="85" t="s">
        <v>65</v>
      </c>
      <c r="E4" s="85" t="s">
        <v>66</v>
      </c>
      <c r="F4" s="85" t="s">
        <v>67</v>
      </c>
      <c r="G4" s="422" t="s">
        <v>68</v>
      </c>
      <c r="H4" s="422"/>
      <c r="I4" s="422" t="s">
        <v>69</v>
      </c>
      <c r="J4" s="422"/>
      <c r="K4" s="422" t="s">
        <v>114</v>
      </c>
      <c r="L4" s="422"/>
    </row>
    <row r="5" spans="1:12" ht="14.25" customHeight="1" x14ac:dyDescent="0.25">
      <c r="A5" s="133">
        <v>29</v>
      </c>
      <c r="B5" s="154" t="s">
        <v>44</v>
      </c>
      <c r="C5" s="155" t="s">
        <v>109</v>
      </c>
      <c r="D5" s="111" t="s">
        <v>74</v>
      </c>
      <c r="E5" s="111" t="s">
        <v>86</v>
      </c>
      <c r="F5" s="111" t="s">
        <v>76</v>
      </c>
      <c r="G5" s="112">
        <v>50</v>
      </c>
      <c r="H5" s="112"/>
      <c r="I5" s="112">
        <v>35</v>
      </c>
      <c r="J5" s="27"/>
      <c r="K5" s="113">
        <f t="shared" ref="K5:K12" si="0">I5/G5</f>
        <v>0.7</v>
      </c>
      <c r="L5" s="114"/>
    </row>
    <row r="6" spans="1:12" ht="14.25" customHeight="1" x14ac:dyDescent="0.25">
      <c r="A6" s="173">
        <v>30</v>
      </c>
      <c r="B6" s="175" t="s">
        <v>45</v>
      </c>
      <c r="C6" s="152" t="s">
        <v>110</v>
      </c>
      <c r="D6" s="111" t="s">
        <v>111</v>
      </c>
      <c r="E6" s="111" t="s">
        <v>45</v>
      </c>
      <c r="F6" s="111" t="s">
        <v>76</v>
      </c>
      <c r="G6" s="112">
        <v>150</v>
      </c>
      <c r="H6" s="112"/>
      <c r="I6" s="112">
        <v>40.46</v>
      </c>
      <c r="J6" s="27"/>
      <c r="K6" s="113">
        <f t="shared" si="0"/>
        <v>0.26973333333333332</v>
      </c>
      <c r="L6" s="114"/>
    </row>
    <row r="7" spans="1:12" ht="14.25" customHeight="1" x14ac:dyDescent="0.25">
      <c r="A7" s="176">
        <v>31</v>
      </c>
      <c r="B7" s="175" t="s">
        <v>46</v>
      </c>
      <c r="C7" s="152" t="s">
        <v>46</v>
      </c>
      <c r="D7" s="111" t="s">
        <v>82</v>
      </c>
      <c r="E7" s="111" t="s">
        <v>22</v>
      </c>
      <c r="F7" s="111" t="s">
        <v>76</v>
      </c>
      <c r="G7" s="112">
        <v>25</v>
      </c>
      <c r="H7" s="112"/>
      <c r="I7" s="112">
        <v>9</v>
      </c>
      <c r="J7" s="27"/>
      <c r="K7" s="113">
        <f t="shared" si="0"/>
        <v>0.36</v>
      </c>
      <c r="L7" s="114"/>
    </row>
    <row r="8" spans="1:12" ht="14.25" customHeight="1" x14ac:dyDescent="0.25">
      <c r="A8" s="176">
        <v>32</v>
      </c>
      <c r="B8" s="175" t="s">
        <v>47</v>
      </c>
      <c r="C8" s="152" t="s">
        <v>47</v>
      </c>
      <c r="D8" s="111" t="s">
        <v>82</v>
      </c>
      <c r="E8" s="111" t="s">
        <v>86</v>
      </c>
      <c r="F8" s="111" t="s">
        <v>76</v>
      </c>
      <c r="G8" s="112">
        <v>100</v>
      </c>
      <c r="H8" s="112"/>
      <c r="I8" s="112">
        <v>82.11</v>
      </c>
      <c r="J8" s="27"/>
      <c r="K8" s="113">
        <f t="shared" si="0"/>
        <v>0.82109999999999994</v>
      </c>
      <c r="L8" s="114"/>
    </row>
    <row r="9" spans="1:12" ht="31.5" x14ac:dyDescent="0.25">
      <c r="A9" s="173">
        <v>33</v>
      </c>
      <c r="B9" s="428" t="s">
        <v>48</v>
      </c>
      <c r="C9" s="152" t="s">
        <v>48</v>
      </c>
      <c r="D9" s="111" t="s">
        <v>74</v>
      </c>
      <c r="E9" s="111" t="s">
        <v>75</v>
      </c>
      <c r="F9" s="111" t="s">
        <v>76</v>
      </c>
      <c r="G9" s="112">
        <v>15</v>
      </c>
      <c r="H9" s="112"/>
      <c r="I9" s="112">
        <v>3.86</v>
      </c>
      <c r="J9" s="27"/>
      <c r="K9" s="113">
        <f t="shared" si="0"/>
        <v>0.2573333333333333</v>
      </c>
      <c r="L9" s="114"/>
    </row>
    <row r="10" spans="1:12" ht="14.25" customHeight="1" x14ac:dyDescent="0.25">
      <c r="A10" s="176">
        <v>34</v>
      </c>
      <c r="B10" s="428"/>
      <c r="C10" s="152" t="s">
        <v>112</v>
      </c>
      <c r="D10" s="111" t="s">
        <v>74</v>
      </c>
      <c r="E10" s="111" t="s">
        <v>75</v>
      </c>
      <c r="F10" s="111" t="s">
        <v>76</v>
      </c>
      <c r="G10" s="112">
        <v>11</v>
      </c>
      <c r="H10" s="112"/>
      <c r="I10" s="112">
        <v>2.06</v>
      </c>
      <c r="J10" s="27"/>
      <c r="K10" s="113">
        <f t="shared" si="0"/>
        <v>0.18727272727272729</v>
      </c>
      <c r="L10" s="114"/>
    </row>
    <row r="11" spans="1:12" ht="14.25" customHeight="1" x14ac:dyDescent="0.25">
      <c r="A11" s="176">
        <v>35</v>
      </c>
      <c r="B11" s="148" t="s">
        <v>49</v>
      </c>
      <c r="C11" s="152" t="s">
        <v>49</v>
      </c>
      <c r="D11" s="111" t="s">
        <v>74</v>
      </c>
      <c r="E11" s="111" t="s">
        <v>135</v>
      </c>
      <c r="F11" s="111" t="s">
        <v>76</v>
      </c>
      <c r="G11" s="117">
        <v>10</v>
      </c>
      <c r="H11" s="117"/>
      <c r="I11" s="117">
        <v>9.41</v>
      </c>
      <c r="J11" s="105"/>
      <c r="K11" s="113">
        <f t="shared" si="0"/>
        <v>0.94100000000000006</v>
      </c>
      <c r="L11" s="34"/>
    </row>
    <row r="12" spans="1:12" ht="14.25" customHeight="1" x14ac:dyDescent="0.25">
      <c r="A12" s="174">
        <v>36</v>
      </c>
      <c r="B12" s="150" t="s">
        <v>29</v>
      </c>
      <c r="C12" s="153" t="s">
        <v>29</v>
      </c>
      <c r="D12" s="118" t="s">
        <v>74</v>
      </c>
      <c r="E12" s="118" t="s">
        <v>122</v>
      </c>
      <c r="F12" s="118" t="s">
        <v>76</v>
      </c>
      <c r="G12" s="119">
        <v>10</v>
      </c>
      <c r="H12" s="119"/>
      <c r="I12" s="119">
        <v>9</v>
      </c>
      <c r="J12" s="120"/>
      <c r="K12" s="121">
        <f t="shared" si="0"/>
        <v>0.9</v>
      </c>
      <c r="L12" s="33"/>
    </row>
    <row r="13" spans="1:12" ht="15.75" x14ac:dyDescent="0.25">
      <c r="A13" s="432" t="s">
        <v>115</v>
      </c>
      <c r="B13" s="432"/>
      <c r="C13" s="432"/>
      <c r="D13" s="432"/>
      <c r="E13" s="432"/>
      <c r="F13" s="432"/>
      <c r="G13" s="156"/>
      <c r="H13" s="156"/>
      <c r="I13" s="156"/>
      <c r="J13" s="156"/>
      <c r="K13" s="157"/>
      <c r="L13" s="158"/>
    </row>
    <row r="14" spans="1:12" ht="15.75" x14ac:dyDescent="0.25">
      <c r="A14" s="133">
        <v>1</v>
      </c>
      <c r="B14" s="159" t="s">
        <v>18</v>
      </c>
      <c r="C14" s="155" t="s">
        <v>18</v>
      </c>
      <c r="D14" s="111" t="s">
        <v>82</v>
      </c>
      <c r="E14" s="111" t="s">
        <v>45</v>
      </c>
      <c r="F14" s="111" t="s">
        <v>91</v>
      </c>
      <c r="G14" s="112">
        <v>15</v>
      </c>
      <c r="H14" s="27"/>
      <c r="I14" s="112">
        <v>0</v>
      </c>
      <c r="J14" s="27"/>
      <c r="K14" s="116">
        <f t="shared" ref="K14:K25" si="1">I14/G14</f>
        <v>0</v>
      </c>
      <c r="L14" s="34"/>
    </row>
    <row r="15" spans="1:12" ht="31.5" x14ac:dyDescent="0.25">
      <c r="A15" s="173">
        <v>2</v>
      </c>
      <c r="B15" s="160" t="s">
        <v>53</v>
      </c>
      <c r="C15" s="152" t="s">
        <v>117</v>
      </c>
      <c r="D15" s="111" t="s">
        <v>74</v>
      </c>
      <c r="E15" s="111" t="s">
        <v>22</v>
      </c>
      <c r="F15" s="111" t="s">
        <v>76</v>
      </c>
      <c r="G15" s="112">
        <v>25</v>
      </c>
      <c r="H15" s="27"/>
      <c r="I15" s="112">
        <v>0</v>
      </c>
      <c r="J15" s="27"/>
      <c r="K15" s="116">
        <f t="shared" si="1"/>
        <v>0</v>
      </c>
      <c r="L15" s="34"/>
    </row>
    <row r="16" spans="1:12" ht="15.75" x14ac:dyDescent="0.25">
      <c r="A16" s="173">
        <v>3</v>
      </c>
      <c r="B16" s="176" t="s">
        <v>55</v>
      </c>
      <c r="C16" s="152" t="s">
        <v>120</v>
      </c>
      <c r="D16" s="111" t="s">
        <v>74</v>
      </c>
      <c r="E16" s="111" t="s">
        <v>86</v>
      </c>
      <c r="F16" s="111" t="s">
        <v>76</v>
      </c>
      <c r="G16" s="112">
        <v>4</v>
      </c>
      <c r="H16" s="27"/>
      <c r="I16" s="112">
        <v>0</v>
      </c>
      <c r="J16" s="27"/>
      <c r="K16" s="116">
        <f t="shared" si="1"/>
        <v>0</v>
      </c>
      <c r="L16" s="34"/>
    </row>
    <row r="17" spans="1:12" ht="15.75" x14ac:dyDescent="0.25">
      <c r="A17" s="176">
        <v>4</v>
      </c>
      <c r="B17" s="160" t="s">
        <v>24</v>
      </c>
      <c r="C17" s="152" t="s">
        <v>121</v>
      </c>
      <c r="D17" s="111" t="s">
        <v>74</v>
      </c>
      <c r="E17" s="111" t="s">
        <v>122</v>
      </c>
      <c r="F17" s="111" t="s">
        <v>123</v>
      </c>
      <c r="G17" s="112">
        <v>30</v>
      </c>
      <c r="H17" s="27"/>
      <c r="I17" s="112">
        <v>0</v>
      </c>
      <c r="J17" s="27"/>
      <c r="K17" s="116">
        <f t="shared" si="1"/>
        <v>0</v>
      </c>
      <c r="L17" s="34"/>
    </row>
    <row r="18" spans="1:12" ht="15.75" x14ac:dyDescent="0.25">
      <c r="A18" s="173">
        <v>5</v>
      </c>
      <c r="B18" s="431" t="s">
        <v>26</v>
      </c>
      <c r="C18" s="152" t="s">
        <v>124</v>
      </c>
      <c r="D18" s="111" t="s">
        <v>74</v>
      </c>
      <c r="E18" s="111" t="s">
        <v>101</v>
      </c>
      <c r="F18" s="111" t="s">
        <v>123</v>
      </c>
      <c r="G18" s="112">
        <v>5</v>
      </c>
      <c r="H18" s="27"/>
      <c r="I18" s="112">
        <v>0</v>
      </c>
      <c r="J18" s="27"/>
      <c r="K18" s="116">
        <f t="shared" si="1"/>
        <v>0</v>
      </c>
      <c r="L18" s="34"/>
    </row>
    <row r="19" spans="1:12" ht="15.75" x14ac:dyDescent="0.25">
      <c r="A19" s="173">
        <v>6</v>
      </c>
      <c r="B19" s="431"/>
      <c r="C19" s="152" t="s">
        <v>26</v>
      </c>
      <c r="D19" s="111" t="s">
        <v>74</v>
      </c>
      <c r="E19" s="111" t="s">
        <v>101</v>
      </c>
      <c r="F19" s="111" t="s">
        <v>123</v>
      </c>
      <c r="G19" s="112">
        <v>5</v>
      </c>
      <c r="H19" s="27"/>
      <c r="I19" s="112">
        <v>0</v>
      </c>
      <c r="J19" s="27"/>
      <c r="K19" s="116">
        <f t="shared" si="1"/>
        <v>0</v>
      </c>
      <c r="L19" s="34"/>
    </row>
    <row r="20" spans="1:12" ht="15.75" x14ac:dyDescent="0.25">
      <c r="A20" s="176">
        <v>7</v>
      </c>
      <c r="B20" s="160" t="s">
        <v>33</v>
      </c>
      <c r="C20" s="152" t="s">
        <v>125</v>
      </c>
      <c r="D20" s="111" t="s">
        <v>116</v>
      </c>
      <c r="E20" s="111" t="s">
        <v>17</v>
      </c>
      <c r="F20" s="111" t="s">
        <v>76</v>
      </c>
      <c r="G20" s="112">
        <v>10</v>
      </c>
      <c r="H20" s="27"/>
      <c r="I20" s="112">
        <v>0</v>
      </c>
      <c r="J20" s="27"/>
      <c r="K20" s="116">
        <f t="shared" si="1"/>
        <v>0</v>
      </c>
      <c r="L20" s="34"/>
    </row>
    <row r="21" spans="1:12" ht="15.75" x14ac:dyDescent="0.25">
      <c r="A21" s="173">
        <v>8</v>
      </c>
      <c r="B21" s="160" t="s">
        <v>34</v>
      </c>
      <c r="C21" s="152" t="s">
        <v>126</v>
      </c>
      <c r="D21" s="111" t="s">
        <v>74</v>
      </c>
      <c r="E21" s="111" t="s">
        <v>86</v>
      </c>
      <c r="F21" s="111" t="s">
        <v>76</v>
      </c>
      <c r="G21" s="112">
        <v>5</v>
      </c>
      <c r="H21" s="27"/>
      <c r="I21" s="112">
        <v>0</v>
      </c>
      <c r="J21" s="27"/>
      <c r="K21" s="116">
        <f t="shared" si="1"/>
        <v>0</v>
      </c>
      <c r="L21" s="34"/>
    </row>
    <row r="22" spans="1:12" ht="15.75" x14ac:dyDescent="0.25">
      <c r="A22" s="173">
        <v>9</v>
      </c>
      <c r="B22" s="431" t="s">
        <v>36</v>
      </c>
      <c r="C22" s="152" t="s">
        <v>36</v>
      </c>
      <c r="D22" s="111" t="s">
        <v>82</v>
      </c>
      <c r="E22" s="111" t="s">
        <v>45</v>
      </c>
      <c r="F22" s="111" t="s">
        <v>76</v>
      </c>
      <c r="G22" s="112">
        <v>15</v>
      </c>
      <c r="H22" s="27"/>
      <c r="I22" s="112">
        <v>0</v>
      </c>
      <c r="J22" s="27"/>
      <c r="K22" s="116">
        <f t="shared" si="1"/>
        <v>0</v>
      </c>
      <c r="L22" s="34"/>
    </row>
    <row r="23" spans="1:12" ht="15.75" x14ac:dyDescent="0.25">
      <c r="A23" s="176">
        <v>10</v>
      </c>
      <c r="B23" s="431"/>
      <c r="C23" s="152" t="s">
        <v>127</v>
      </c>
      <c r="D23" s="111" t="s">
        <v>128</v>
      </c>
      <c r="E23" s="111" t="s">
        <v>86</v>
      </c>
      <c r="F23" s="111" t="s">
        <v>76</v>
      </c>
      <c r="G23" s="112">
        <v>2</v>
      </c>
      <c r="H23" s="27"/>
      <c r="I23" s="112">
        <v>0</v>
      </c>
      <c r="J23" s="27"/>
      <c r="K23" s="116">
        <f t="shared" si="1"/>
        <v>0</v>
      </c>
      <c r="L23" s="34"/>
    </row>
    <row r="24" spans="1:12" ht="15.75" x14ac:dyDescent="0.25">
      <c r="A24" s="173">
        <v>11</v>
      </c>
      <c r="B24" s="160" t="s">
        <v>42</v>
      </c>
      <c r="C24" s="152" t="s">
        <v>129</v>
      </c>
      <c r="D24" s="111" t="s">
        <v>82</v>
      </c>
      <c r="E24" s="111" t="s">
        <v>45</v>
      </c>
      <c r="F24" s="111" t="s">
        <v>76</v>
      </c>
      <c r="G24" s="112">
        <v>10</v>
      </c>
      <c r="H24" s="27"/>
      <c r="I24" s="112">
        <v>0</v>
      </c>
      <c r="J24" s="27"/>
      <c r="K24" s="116">
        <f t="shared" si="1"/>
        <v>0</v>
      </c>
      <c r="L24" s="34"/>
    </row>
    <row r="25" spans="1:12" ht="31.5" x14ac:dyDescent="0.25">
      <c r="A25" s="174">
        <v>12</v>
      </c>
      <c r="B25" s="161" t="s">
        <v>44</v>
      </c>
      <c r="C25" s="153" t="s">
        <v>130</v>
      </c>
      <c r="D25" s="118" t="s">
        <v>131</v>
      </c>
      <c r="E25" s="118" t="s">
        <v>86</v>
      </c>
      <c r="F25" s="118" t="s">
        <v>76</v>
      </c>
      <c r="G25" s="131">
        <v>25</v>
      </c>
      <c r="H25" s="32"/>
      <c r="I25" s="32">
        <v>0</v>
      </c>
      <c r="J25" s="32"/>
      <c r="K25" s="162">
        <f t="shared" si="1"/>
        <v>0</v>
      </c>
      <c r="L25" s="33"/>
    </row>
    <row r="26" spans="1:12" ht="12.75" customHeight="1" x14ac:dyDescent="0.25">
      <c r="A26" s="79"/>
      <c r="B26" s="35"/>
      <c r="C26" s="35"/>
      <c r="D26" s="35"/>
      <c r="E26" s="163"/>
      <c r="F26" s="35"/>
      <c r="G26" s="79"/>
      <c r="H26" s="96"/>
      <c r="I26" s="104"/>
      <c r="J26" s="105"/>
      <c r="K26" s="79"/>
      <c r="L26" s="34"/>
    </row>
    <row r="27" spans="1:12" ht="27.75" customHeight="1" x14ac:dyDescent="0.25">
      <c r="A27" s="414" t="s">
        <v>136</v>
      </c>
      <c r="B27" s="414"/>
      <c r="C27" s="414"/>
      <c r="D27" s="414"/>
      <c r="E27" s="414"/>
      <c r="F27" s="414"/>
      <c r="G27" s="414"/>
      <c r="H27" s="414"/>
      <c r="I27" s="414"/>
      <c r="J27" s="414"/>
      <c r="K27" s="414"/>
      <c r="L27" s="34"/>
    </row>
    <row r="28" spans="1:12" x14ac:dyDescent="0.25">
      <c r="B28" s="4"/>
      <c r="C28" s="4"/>
      <c r="D28" s="4"/>
      <c r="E28" s="10"/>
      <c r="F28" s="4"/>
    </row>
    <row r="29" spans="1:12" x14ac:dyDescent="0.25">
      <c r="B29" s="4"/>
      <c r="C29" s="6"/>
      <c r="D29" s="6"/>
      <c r="E29" s="11"/>
      <c r="F29" s="4"/>
    </row>
    <row r="30" spans="1:12" x14ac:dyDescent="0.25">
      <c r="B30" s="4"/>
      <c r="C30" s="6"/>
      <c r="D30" s="4"/>
      <c r="E30" s="11"/>
      <c r="F30" s="4"/>
    </row>
    <row r="31" spans="1:12" x14ac:dyDescent="0.25">
      <c r="B31" s="4"/>
      <c r="C31" s="4"/>
      <c r="D31" s="4"/>
      <c r="E31" s="10"/>
      <c r="F31" s="4"/>
    </row>
    <row r="32" spans="1:12" x14ac:dyDescent="0.25">
      <c r="B32" s="4"/>
      <c r="C32" s="4"/>
      <c r="D32" s="4"/>
      <c r="E32" s="10"/>
      <c r="F32" s="4"/>
    </row>
    <row r="33" spans="2:6" x14ac:dyDescent="0.25">
      <c r="B33" s="4"/>
      <c r="C33" s="4"/>
      <c r="D33" s="4"/>
      <c r="E33" s="10"/>
      <c r="F33" s="4"/>
    </row>
    <row r="34" spans="2:6" x14ac:dyDescent="0.25">
      <c r="B34" s="4"/>
      <c r="C34" s="4"/>
      <c r="D34" s="4"/>
      <c r="E34" s="10"/>
      <c r="F34" s="4"/>
    </row>
    <row r="35" spans="2:6" x14ac:dyDescent="0.25">
      <c r="B35" s="4"/>
      <c r="C35" s="4"/>
      <c r="D35" s="4"/>
      <c r="E35" s="10"/>
      <c r="F35" s="4"/>
    </row>
    <row r="36" spans="2:6" x14ac:dyDescent="0.25">
      <c r="B36" s="4"/>
      <c r="C36" s="4"/>
      <c r="D36" s="4"/>
      <c r="E36" s="10"/>
      <c r="F36" s="4"/>
    </row>
    <row r="37" spans="2:6" x14ac:dyDescent="0.25">
      <c r="B37" s="4"/>
      <c r="C37" s="4"/>
      <c r="D37" s="4"/>
      <c r="E37" s="10"/>
      <c r="F37" s="4"/>
    </row>
    <row r="38" spans="2:6" x14ac:dyDescent="0.25">
      <c r="B38" s="4"/>
      <c r="C38" s="4"/>
      <c r="D38" s="4"/>
      <c r="E38" s="10"/>
      <c r="F38" s="4"/>
    </row>
    <row r="39" spans="2:6" x14ac:dyDescent="0.25">
      <c r="B39" s="4"/>
      <c r="C39" s="4"/>
      <c r="D39" s="4"/>
      <c r="E39" s="10"/>
      <c r="F39" s="4"/>
    </row>
    <row r="40" spans="2:6" x14ac:dyDescent="0.25">
      <c r="B40" s="4"/>
      <c r="C40" s="4"/>
      <c r="D40" s="4"/>
      <c r="E40" s="10"/>
      <c r="F40" s="4"/>
    </row>
    <row r="41" spans="2:6" x14ac:dyDescent="0.25">
      <c r="B41" s="4"/>
      <c r="C41" s="4"/>
      <c r="D41" s="4"/>
      <c r="E41" s="10"/>
      <c r="F41" s="4"/>
    </row>
    <row r="42" spans="2:6" x14ac:dyDescent="0.25">
      <c r="B42" s="4"/>
      <c r="C42" s="4"/>
      <c r="D42" s="4"/>
      <c r="E42" s="10"/>
      <c r="F42" s="4"/>
    </row>
    <row r="43" spans="2:6" x14ac:dyDescent="0.25">
      <c r="B43" s="4"/>
      <c r="C43" s="4"/>
      <c r="D43" s="4"/>
      <c r="E43" s="10"/>
      <c r="F43" s="4"/>
    </row>
    <row r="44" spans="2:6" x14ac:dyDescent="0.25">
      <c r="B44" s="4"/>
      <c r="C44" s="4"/>
      <c r="D44" s="4"/>
      <c r="E44" s="10"/>
      <c r="F44" s="4"/>
    </row>
    <row r="45" spans="2:6" x14ac:dyDescent="0.25">
      <c r="B45" s="4"/>
      <c r="C45" s="4"/>
      <c r="D45" s="4"/>
      <c r="E45" s="10"/>
      <c r="F45" s="4"/>
    </row>
    <row r="46" spans="2:6" x14ac:dyDescent="0.25">
      <c r="B46" s="4"/>
      <c r="C46" s="4"/>
      <c r="D46" s="4"/>
      <c r="E46" s="10"/>
      <c r="F46" s="4"/>
    </row>
    <row r="47" spans="2:6" x14ac:dyDescent="0.25">
      <c r="B47" s="4"/>
      <c r="C47" s="4"/>
      <c r="D47" s="4"/>
      <c r="E47" s="10"/>
      <c r="F47" s="4"/>
    </row>
    <row r="48" spans="2:6" x14ac:dyDescent="0.25">
      <c r="B48" s="4"/>
      <c r="C48" s="4"/>
      <c r="D48" s="4"/>
      <c r="E48" s="10"/>
      <c r="F48" s="4"/>
    </row>
    <row r="49" spans="2:6" x14ac:dyDescent="0.25">
      <c r="B49" s="4"/>
      <c r="C49" s="4"/>
      <c r="D49" s="4"/>
      <c r="E49" s="10"/>
      <c r="F49" s="4"/>
    </row>
    <row r="50" spans="2:6" x14ac:dyDescent="0.25">
      <c r="B50" s="4"/>
      <c r="C50" s="4"/>
      <c r="D50" s="4"/>
      <c r="E50" s="10"/>
      <c r="F50" s="4"/>
    </row>
  </sheetData>
  <mergeCells count="8">
    <mergeCell ref="B22:B23"/>
    <mergeCell ref="A27:K27"/>
    <mergeCell ref="G4:H4"/>
    <mergeCell ref="I4:J4"/>
    <mergeCell ref="K4:L4"/>
    <mergeCell ref="B9:B10"/>
    <mergeCell ref="A13:F13"/>
    <mergeCell ref="B18:B19"/>
  </mergeCells>
  <printOptions horizontalCentered="1" verticalCentered="1"/>
  <pageMargins left="0.98425196850393704" right="0.39370078740157483" top="0.39370078740157483" bottom="0.39370078740157483" header="0" footer="0.19685039370078741"/>
  <pageSetup scale="80" orientation="landscape" r:id="rId1"/>
  <headerFooter>
    <oddFooter>&amp;R352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G32"/>
  <sheetViews>
    <sheetView showGridLines="0" view="pageBreakPreview" zoomScaleNormal="100" zoomScaleSheetLayoutView="100" workbookViewId="0">
      <selection activeCell="J21" sqref="J21"/>
    </sheetView>
  </sheetViews>
  <sheetFormatPr baseColWidth="10" defaultRowHeight="15" x14ac:dyDescent="0.25"/>
  <cols>
    <col min="1" max="1" width="50.7109375" customWidth="1"/>
    <col min="2" max="2" width="3.7109375" customWidth="1"/>
    <col min="3" max="3" width="30.7109375" customWidth="1"/>
    <col min="4" max="4" width="10.7109375" customWidth="1"/>
    <col min="5" max="5" width="3.7109375" customWidth="1"/>
    <col min="6" max="6" width="10.7109375" customWidth="1"/>
    <col min="7" max="7" width="3.7109375" customWidth="1"/>
    <col min="257" max="257" width="50.7109375" customWidth="1"/>
    <col min="258" max="258" width="3.7109375" customWidth="1"/>
    <col min="259" max="259" width="30.7109375" customWidth="1"/>
    <col min="260" max="260" width="10.7109375" customWidth="1"/>
    <col min="261" max="261" width="3.7109375" customWidth="1"/>
    <col min="262" max="262" width="10.7109375" customWidth="1"/>
    <col min="263" max="263" width="3.7109375" customWidth="1"/>
    <col min="513" max="513" width="50.7109375" customWidth="1"/>
    <col min="514" max="514" width="3.7109375" customWidth="1"/>
    <col min="515" max="515" width="30.7109375" customWidth="1"/>
    <col min="516" max="516" width="10.7109375" customWidth="1"/>
    <col min="517" max="517" width="3.7109375" customWidth="1"/>
    <col min="518" max="518" width="10.7109375" customWidth="1"/>
    <col min="519" max="519" width="3.7109375" customWidth="1"/>
    <col min="769" max="769" width="50.7109375" customWidth="1"/>
    <col min="770" max="770" width="3.7109375" customWidth="1"/>
    <col min="771" max="771" width="30.7109375" customWidth="1"/>
    <col min="772" max="772" width="10.7109375" customWidth="1"/>
    <col min="773" max="773" width="3.7109375" customWidth="1"/>
    <col min="774" max="774" width="10.7109375" customWidth="1"/>
    <col min="775" max="775" width="3.7109375" customWidth="1"/>
    <col min="1025" max="1025" width="50.7109375" customWidth="1"/>
    <col min="1026" max="1026" width="3.7109375" customWidth="1"/>
    <col min="1027" max="1027" width="30.7109375" customWidth="1"/>
    <col min="1028" max="1028" width="10.7109375" customWidth="1"/>
    <col min="1029" max="1029" width="3.7109375" customWidth="1"/>
    <col min="1030" max="1030" width="10.7109375" customWidth="1"/>
    <col min="1031" max="1031" width="3.7109375" customWidth="1"/>
    <col min="1281" max="1281" width="50.7109375" customWidth="1"/>
    <col min="1282" max="1282" width="3.7109375" customWidth="1"/>
    <col min="1283" max="1283" width="30.7109375" customWidth="1"/>
    <col min="1284" max="1284" width="10.7109375" customWidth="1"/>
    <col min="1285" max="1285" width="3.7109375" customWidth="1"/>
    <col min="1286" max="1286" width="10.7109375" customWidth="1"/>
    <col min="1287" max="1287" width="3.7109375" customWidth="1"/>
    <col min="1537" max="1537" width="50.7109375" customWidth="1"/>
    <col min="1538" max="1538" width="3.7109375" customWidth="1"/>
    <col min="1539" max="1539" width="30.7109375" customWidth="1"/>
    <col min="1540" max="1540" width="10.7109375" customWidth="1"/>
    <col min="1541" max="1541" width="3.7109375" customWidth="1"/>
    <col min="1542" max="1542" width="10.7109375" customWidth="1"/>
    <col min="1543" max="1543" width="3.7109375" customWidth="1"/>
    <col min="1793" max="1793" width="50.7109375" customWidth="1"/>
    <col min="1794" max="1794" width="3.7109375" customWidth="1"/>
    <col min="1795" max="1795" width="30.7109375" customWidth="1"/>
    <col min="1796" max="1796" width="10.7109375" customWidth="1"/>
    <col min="1797" max="1797" width="3.7109375" customWidth="1"/>
    <col min="1798" max="1798" width="10.7109375" customWidth="1"/>
    <col min="1799" max="1799" width="3.7109375" customWidth="1"/>
    <col min="2049" max="2049" width="50.7109375" customWidth="1"/>
    <col min="2050" max="2050" width="3.7109375" customWidth="1"/>
    <col min="2051" max="2051" width="30.7109375" customWidth="1"/>
    <col min="2052" max="2052" width="10.7109375" customWidth="1"/>
    <col min="2053" max="2053" width="3.7109375" customWidth="1"/>
    <col min="2054" max="2054" width="10.7109375" customWidth="1"/>
    <col min="2055" max="2055" width="3.7109375" customWidth="1"/>
    <col min="2305" max="2305" width="50.7109375" customWidth="1"/>
    <col min="2306" max="2306" width="3.7109375" customWidth="1"/>
    <col min="2307" max="2307" width="30.7109375" customWidth="1"/>
    <col min="2308" max="2308" width="10.7109375" customWidth="1"/>
    <col min="2309" max="2309" width="3.7109375" customWidth="1"/>
    <col min="2310" max="2310" width="10.7109375" customWidth="1"/>
    <col min="2311" max="2311" width="3.7109375" customWidth="1"/>
    <col min="2561" max="2561" width="50.7109375" customWidth="1"/>
    <col min="2562" max="2562" width="3.7109375" customWidth="1"/>
    <col min="2563" max="2563" width="30.7109375" customWidth="1"/>
    <col min="2564" max="2564" width="10.7109375" customWidth="1"/>
    <col min="2565" max="2565" width="3.7109375" customWidth="1"/>
    <col min="2566" max="2566" width="10.7109375" customWidth="1"/>
    <col min="2567" max="2567" width="3.7109375" customWidth="1"/>
    <col min="2817" max="2817" width="50.7109375" customWidth="1"/>
    <col min="2818" max="2818" width="3.7109375" customWidth="1"/>
    <col min="2819" max="2819" width="30.7109375" customWidth="1"/>
    <col min="2820" max="2820" width="10.7109375" customWidth="1"/>
    <col min="2821" max="2821" width="3.7109375" customWidth="1"/>
    <col min="2822" max="2822" width="10.7109375" customWidth="1"/>
    <col min="2823" max="2823" width="3.7109375" customWidth="1"/>
    <col min="3073" max="3073" width="50.7109375" customWidth="1"/>
    <col min="3074" max="3074" width="3.7109375" customWidth="1"/>
    <col min="3075" max="3075" width="30.7109375" customWidth="1"/>
    <col min="3076" max="3076" width="10.7109375" customWidth="1"/>
    <col min="3077" max="3077" width="3.7109375" customWidth="1"/>
    <col min="3078" max="3078" width="10.7109375" customWidth="1"/>
    <col min="3079" max="3079" width="3.7109375" customWidth="1"/>
    <col min="3329" max="3329" width="50.7109375" customWidth="1"/>
    <col min="3330" max="3330" width="3.7109375" customWidth="1"/>
    <col min="3331" max="3331" width="30.7109375" customWidth="1"/>
    <col min="3332" max="3332" width="10.7109375" customWidth="1"/>
    <col min="3333" max="3333" width="3.7109375" customWidth="1"/>
    <col min="3334" max="3334" width="10.7109375" customWidth="1"/>
    <col min="3335" max="3335" width="3.7109375" customWidth="1"/>
    <col min="3585" max="3585" width="50.7109375" customWidth="1"/>
    <col min="3586" max="3586" width="3.7109375" customWidth="1"/>
    <col min="3587" max="3587" width="30.7109375" customWidth="1"/>
    <col min="3588" max="3588" width="10.7109375" customWidth="1"/>
    <col min="3589" max="3589" width="3.7109375" customWidth="1"/>
    <col min="3590" max="3590" width="10.7109375" customWidth="1"/>
    <col min="3591" max="3591" width="3.7109375" customWidth="1"/>
    <col min="3841" max="3841" width="50.7109375" customWidth="1"/>
    <col min="3842" max="3842" width="3.7109375" customWidth="1"/>
    <col min="3843" max="3843" width="30.7109375" customWidth="1"/>
    <col min="3844" max="3844" width="10.7109375" customWidth="1"/>
    <col min="3845" max="3845" width="3.7109375" customWidth="1"/>
    <col min="3846" max="3846" width="10.7109375" customWidth="1"/>
    <col min="3847" max="3847" width="3.7109375" customWidth="1"/>
    <col min="4097" max="4097" width="50.7109375" customWidth="1"/>
    <col min="4098" max="4098" width="3.7109375" customWidth="1"/>
    <col min="4099" max="4099" width="30.7109375" customWidth="1"/>
    <col min="4100" max="4100" width="10.7109375" customWidth="1"/>
    <col min="4101" max="4101" width="3.7109375" customWidth="1"/>
    <col min="4102" max="4102" width="10.7109375" customWidth="1"/>
    <col min="4103" max="4103" width="3.7109375" customWidth="1"/>
    <col min="4353" max="4353" width="50.7109375" customWidth="1"/>
    <col min="4354" max="4354" width="3.7109375" customWidth="1"/>
    <col min="4355" max="4355" width="30.7109375" customWidth="1"/>
    <col min="4356" max="4356" width="10.7109375" customWidth="1"/>
    <col min="4357" max="4357" width="3.7109375" customWidth="1"/>
    <col min="4358" max="4358" width="10.7109375" customWidth="1"/>
    <col min="4359" max="4359" width="3.7109375" customWidth="1"/>
    <col min="4609" max="4609" width="50.7109375" customWidth="1"/>
    <col min="4610" max="4610" width="3.7109375" customWidth="1"/>
    <col min="4611" max="4611" width="30.7109375" customWidth="1"/>
    <col min="4612" max="4612" width="10.7109375" customWidth="1"/>
    <col min="4613" max="4613" width="3.7109375" customWidth="1"/>
    <col min="4614" max="4614" width="10.7109375" customWidth="1"/>
    <col min="4615" max="4615" width="3.7109375" customWidth="1"/>
    <col min="4865" max="4865" width="50.7109375" customWidth="1"/>
    <col min="4866" max="4866" width="3.7109375" customWidth="1"/>
    <col min="4867" max="4867" width="30.7109375" customWidth="1"/>
    <col min="4868" max="4868" width="10.7109375" customWidth="1"/>
    <col min="4869" max="4869" width="3.7109375" customWidth="1"/>
    <col min="4870" max="4870" width="10.7109375" customWidth="1"/>
    <col min="4871" max="4871" width="3.7109375" customWidth="1"/>
    <col min="5121" max="5121" width="50.7109375" customWidth="1"/>
    <col min="5122" max="5122" width="3.7109375" customWidth="1"/>
    <col min="5123" max="5123" width="30.7109375" customWidth="1"/>
    <col min="5124" max="5124" width="10.7109375" customWidth="1"/>
    <col min="5125" max="5125" width="3.7109375" customWidth="1"/>
    <col min="5126" max="5126" width="10.7109375" customWidth="1"/>
    <col min="5127" max="5127" width="3.7109375" customWidth="1"/>
    <col min="5377" max="5377" width="50.7109375" customWidth="1"/>
    <col min="5378" max="5378" width="3.7109375" customWidth="1"/>
    <col min="5379" max="5379" width="30.7109375" customWidth="1"/>
    <col min="5380" max="5380" width="10.7109375" customWidth="1"/>
    <col min="5381" max="5381" width="3.7109375" customWidth="1"/>
    <col min="5382" max="5382" width="10.7109375" customWidth="1"/>
    <col min="5383" max="5383" width="3.7109375" customWidth="1"/>
    <col min="5633" max="5633" width="50.7109375" customWidth="1"/>
    <col min="5634" max="5634" width="3.7109375" customWidth="1"/>
    <col min="5635" max="5635" width="30.7109375" customWidth="1"/>
    <col min="5636" max="5636" width="10.7109375" customWidth="1"/>
    <col min="5637" max="5637" width="3.7109375" customWidth="1"/>
    <col min="5638" max="5638" width="10.7109375" customWidth="1"/>
    <col min="5639" max="5639" width="3.7109375" customWidth="1"/>
    <col min="5889" max="5889" width="50.7109375" customWidth="1"/>
    <col min="5890" max="5890" width="3.7109375" customWidth="1"/>
    <col min="5891" max="5891" width="30.7109375" customWidth="1"/>
    <col min="5892" max="5892" width="10.7109375" customWidth="1"/>
    <col min="5893" max="5893" width="3.7109375" customWidth="1"/>
    <col min="5894" max="5894" width="10.7109375" customWidth="1"/>
    <col min="5895" max="5895" width="3.7109375" customWidth="1"/>
    <col min="6145" max="6145" width="50.7109375" customWidth="1"/>
    <col min="6146" max="6146" width="3.7109375" customWidth="1"/>
    <col min="6147" max="6147" width="30.7109375" customWidth="1"/>
    <col min="6148" max="6148" width="10.7109375" customWidth="1"/>
    <col min="6149" max="6149" width="3.7109375" customWidth="1"/>
    <col min="6150" max="6150" width="10.7109375" customWidth="1"/>
    <col min="6151" max="6151" width="3.7109375" customWidth="1"/>
    <col min="6401" max="6401" width="50.7109375" customWidth="1"/>
    <col min="6402" max="6402" width="3.7109375" customWidth="1"/>
    <col min="6403" max="6403" width="30.7109375" customWidth="1"/>
    <col min="6404" max="6404" width="10.7109375" customWidth="1"/>
    <col min="6405" max="6405" width="3.7109375" customWidth="1"/>
    <col min="6406" max="6406" width="10.7109375" customWidth="1"/>
    <col min="6407" max="6407" width="3.7109375" customWidth="1"/>
    <col min="6657" max="6657" width="50.7109375" customWidth="1"/>
    <col min="6658" max="6658" width="3.7109375" customWidth="1"/>
    <col min="6659" max="6659" width="30.7109375" customWidth="1"/>
    <col min="6660" max="6660" width="10.7109375" customWidth="1"/>
    <col min="6661" max="6661" width="3.7109375" customWidth="1"/>
    <col min="6662" max="6662" width="10.7109375" customWidth="1"/>
    <col min="6663" max="6663" width="3.7109375" customWidth="1"/>
    <col min="6913" max="6913" width="50.7109375" customWidth="1"/>
    <col min="6914" max="6914" width="3.7109375" customWidth="1"/>
    <col min="6915" max="6915" width="30.7109375" customWidth="1"/>
    <col min="6916" max="6916" width="10.7109375" customWidth="1"/>
    <col min="6917" max="6917" width="3.7109375" customWidth="1"/>
    <col min="6918" max="6918" width="10.7109375" customWidth="1"/>
    <col min="6919" max="6919" width="3.7109375" customWidth="1"/>
    <col min="7169" max="7169" width="50.7109375" customWidth="1"/>
    <col min="7170" max="7170" width="3.7109375" customWidth="1"/>
    <col min="7171" max="7171" width="30.7109375" customWidth="1"/>
    <col min="7172" max="7172" width="10.7109375" customWidth="1"/>
    <col min="7173" max="7173" width="3.7109375" customWidth="1"/>
    <col min="7174" max="7174" width="10.7109375" customWidth="1"/>
    <col min="7175" max="7175" width="3.7109375" customWidth="1"/>
    <col min="7425" max="7425" width="50.7109375" customWidth="1"/>
    <col min="7426" max="7426" width="3.7109375" customWidth="1"/>
    <col min="7427" max="7427" width="30.7109375" customWidth="1"/>
    <col min="7428" max="7428" width="10.7109375" customWidth="1"/>
    <col min="7429" max="7429" width="3.7109375" customWidth="1"/>
    <col min="7430" max="7430" width="10.7109375" customWidth="1"/>
    <col min="7431" max="7431" width="3.7109375" customWidth="1"/>
    <col min="7681" max="7681" width="50.7109375" customWidth="1"/>
    <col min="7682" max="7682" width="3.7109375" customWidth="1"/>
    <col min="7683" max="7683" width="30.7109375" customWidth="1"/>
    <col min="7684" max="7684" width="10.7109375" customWidth="1"/>
    <col min="7685" max="7685" width="3.7109375" customWidth="1"/>
    <col min="7686" max="7686" width="10.7109375" customWidth="1"/>
    <col min="7687" max="7687" width="3.7109375" customWidth="1"/>
    <col min="7937" max="7937" width="50.7109375" customWidth="1"/>
    <col min="7938" max="7938" width="3.7109375" customWidth="1"/>
    <col min="7939" max="7939" width="30.7109375" customWidth="1"/>
    <col min="7940" max="7940" width="10.7109375" customWidth="1"/>
    <col min="7941" max="7941" width="3.7109375" customWidth="1"/>
    <col min="7942" max="7942" width="10.7109375" customWidth="1"/>
    <col min="7943" max="7943" width="3.7109375" customWidth="1"/>
    <col min="8193" max="8193" width="50.7109375" customWidth="1"/>
    <col min="8194" max="8194" width="3.7109375" customWidth="1"/>
    <col min="8195" max="8195" width="30.7109375" customWidth="1"/>
    <col min="8196" max="8196" width="10.7109375" customWidth="1"/>
    <col min="8197" max="8197" width="3.7109375" customWidth="1"/>
    <col min="8198" max="8198" width="10.7109375" customWidth="1"/>
    <col min="8199" max="8199" width="3.7109375" customWidth="1"/>
    <col min="8449" max="8449" width="50.7109375" customWidth="1"/>
    <col min="8450" max="8450" width="3.7109375" customWidth="1"/>
    <col min="8451" max="8451" width="30.7109375" customWidth="1"/>
    <col min="8452" max="8452" width="10.7109375" customWidth="1"/>
    <col min="8453" max="8453" width="3.7109375" customWidth="1"/>
    <col min="8454" max="8454" width="10.7109375" customWidth="1"/>
    <col min="8455" max="8455" width="3.7109375" customWidth="1"/>
    <col min="8705" max="8705" width="50.7109375" customWidth="1"/>
    <col min="8706" max="8706" width="3.7109375" customWidth="1"/>
    <col min="8707" max="8707" width="30.7109375" customWidth="1"/>
    <col min="8708" max="8708" width="10.7109375" customWidth="1"/>
    <col min="8709" max="8709" width="3.7109375" customWidth="1"/>
    <col min="8710" max="8710" width="10.7109375" customWidth="1"/>
    <col min="8711" max="8711" width="3.7109375" customWidth="1"/>
    <col min="8961" max="8961" width="50.7109375" customWidth="1"/>
    <col min="8962" max="8962" width="3.7109375" customWidth="1"/>
    <col min="8963" max="8963" width="30.7109375" customWidth="1"/>
    <col min="8964" max="8964" width="10.7109375" customWidth="1"/>
    <col min="8965" max="8965" width="3.7109375" customWidth="1"/>
    <col min="8966" max="8966" width="10.7109375" customWidth="1"/>
    <col min="8967" max="8967" width="3.7109375" customWidth="1"/>
    <col min="9217" max="9217" width="50.7109375" customWidth="1"/>
    <col min="9218" max="9218" width="3.7109375" customWidth="1"/>
    <col min="9219" max="9219" width="30.7109375" customWidth="1"/>
    <col min="9220" max="9220" width="10.7109375" customWidth="1"/>
    <col min="9221" max="9221" width="3.7109375" customWidth="1"/>
    <col min="9222" max="9222" width="10.7109375" customWidth="1"/>
    <col min="9223" max="9223" width="3.7109375" customWidth="1"/>
    <col min="9473" max="9473" width="50.7109375" customWidth="1"/>
    <col min="9474" max="9474" width="3.7109375" customWidth="1"/>
    <col min="9475" max="9475" width="30.7109375" customWidth="1"/>
    <col min="9476" max="9476" width="10.7109375" customWidth="1"/>
    <col min="9477" max="9477" width="3.7109375" customWidth="1"/>
    <col min="9478" max="9478" width="10.7109375" customWidth="1"/>
    <col min="9479" max="9479" width="3.7109375" customWidth="1"/>
    <col min="9729" max="9729" width="50.7109375" customWidth="1"/>
    <col min="9730" max="9730" width="3.7109375" customWidth="1"/>
    <col min="9731" max="9731" width="30.7109375" customWidth="1"/>
    <col min="9732" max="9732" width="10.7109375" customWidth="1"/>
    <col min="9733" max="9733" width="3.7109375" customWidth="1"/>
    <col min="9734" max="9734" width="10.7109375" customWidth="1"/>
    <col min="9735" max="9735" width="3.7109375" customWidth="1"/>
    <col min="9985" max="9985" width="50.7109375" customWidth="1"/>
    <col min="9986" max="9986" width="3.7109375" customWidth="1"/>
    <col min="9987" max="9987" width="30.7109375" customWidth="1"/>
    <col min="9988" max="9988" width="10.7109375" customWidth="1"/>
    <col min="9989" max="9989" width="3.7109375" customWidth="1"/>
    <col min="9990" max="9990" width="10.7109375" customWidth="1"/>
    <col min="9991" max="9991" width="3.7109375" customWidth="1"/>
    <col min="10241" max="10241" width="50.7109375" customWidth="1"/>
    <col min="10242" max="10242" width="3.7109375" customWidth="1"/>
    <col min="10243" max="10243" width="30.7109375" customWidth="1"/>
    <col min="10244" max="10244" width="10.7109375" customWidth="1"/>
    <col min="10245" max="10245" width="3.7109375" customWidth="1"/>
    <col min="10246" max="10246" width="10.7109375" customWidth="1"/>
    <col min="10247" max="10247" width="3.7109375" customWidth="1"/>
    <col min="10497" max="10497" width="50.7109375" customWidth="1"/>
    <col min="10498" max="10498" width="3.7109375" customWidth="1"/>
    <col min="10499" max="10499" width="30.7109375" customWidth="1"/>
    <col min="10500" max="10500" width="10.7109375" customWidth="1"/>
    <col min="10501" max="10501" width="3.7109375" customWidth="1"/>
    <col min="10502" max="10502" width="10.7109375" customWidth="1"/>
    <col min="10503" max="10503" width="3.7109375" customWidth="1"/>
    <col min="10753" max="10753" width="50.7109375" customWidth="1"/>
    <col min="10754" max="10754" width="3.7109375" customWidth="1"/>
    <col min="10755" max="10755" width="30.7109375" customWidth="1"/>
    <col min="10756" max="10756" width="10.7109375" customWidth="1"/>
    <col min="10757" max="10757" width="3.7109375" customWidth="1"/>
    <col min="10758" max="10758" width="10.7109375" customWidth="1"/>
    <col min="10759" max="10759" width="3.7109375" customWidth="1"/>
    <col min="11009" max="11009" width="50.7109375" customWidth="1"/>
    <col min="11010" max="11010" width="3.7109375" customWidth="1"/>
    <col min="11011" max="11011" width="30.7109375" customWidth="1"/>
    <col min="11012" max="11012" width="10.7109375" customWidth="1"/>
    <col min="11013" max="11013" width="3.7109375" customWidth="1"/>
    <col min="11014" max="11014" width="10.7109375" customWidth="1"/>
    <col min="11015" max="11015" width="3.7109375" customWidth="1"/>
    <col min="11265" max="11265" width="50.7109375" customWidth="1"/>
    <col min="11266" max="11266" width="3.7109375" customWidth="1"/>
    <col min="11267" max="11267" width="30.7109375" customWidth="1"/>
    <col min="11268" max="11268" width="10.7109375" customWidth="1"/>
    <col min="11269" max="11269" width="3.7109375" customWidth="1"/>
    <col min="11270" max="11270" width="10.7109375" customWidth="1"/>
    <col min="11271" max="11271" width="3.7109375" customWidth="1"/>
    <col min="11521" max="11521" width="50.7109375" customWidth="1"/>
    <col min="11522" max="11522" width="3.7109375" customWidth="1"/>
    <col min="11523" max="11523" width="30.7109375" customWidth="1"/>
    <col min="11524" max="11524" width="10.7109375" customWidth="1"/>
    <col min="11525" max="11525" width="3.7109375" customWidth="1"/>
    <col min="11526" max="11526" width="10.7109375" customWidth="1"/>
    <col min="11527" max="11527" width="3.7109375" customWidth="1"/>
    <col min="11777" max="11777" width="50.7109375" customWidth="1"/>
    <col min="11778" max="11778" width="3.7109375" customWidth="1"/>
    <col min="11779" max="11779" width="30.7109375" customWidth="1"/>
    <col min="11780" max="11780" width="10.7109375" customWidth="1"/>
    <col min="11781" max="11781" width="3.7109375" customWidth="1"/>
    <col min="11782" max="11782" width="10.7109375" customWidth="1"/>
    <col min="11783" max="11783" width="3.7109375" customWidth="1"/>
    <col min="12033" max="12033" width="50.7109375" customWidth="1"/>
    <col min="12034" max="12034" width="3.7109375" customWidth="1"/>
    <col min="12035" max="12035" width="30.7109375" customWidth="1"/>
    <col min="12036" max="12036" width="10.7109375" customWidth="1"/>
    <col min="12037" max="12037" width="3.7109375" customWidth="1"/>
    <col min="12038" max="12038" width="10.7109375" customWidth="1"/>
    <col min="12039" max="12039" width="3.7109375" customWidth="1"/>
    <col min="12289" max="12289" width="50.7109375" customWidth="1"/>
    <col min="12290" max="12290" width="3.7109375" customWidth="1"/>
    <col min="12291" max="12291" width="30.7109375" customWidth="1"/>
    <col min="12292" max="12292" width="10.7109375" customWidth="1"/>
    <col min="12293" max="12293" width="3.7109375" customWidth="1"/>
    <col min="12294" max="12294" width="10.7109375" customWidth="1"/>
    <col min="12295" max="12295" width="3.7109375" customWidth="1"/>
    <col min="12545" max="12545" width="50.7109375" customWidth="1"/>
    <col min="12546" max="12546" width="3.7109375" customWidth="1"/>
    <col min="12547" max="12547" width="30.7109375" customWidth="1"/>
    <col min="12548" max="12548" width="10.7109375" customWidth="1"/>
    <col min="12549" max="12549" width="3.7109375" customWidth="1"/>
    <col min="12550" max="12550" width="10.7109375" customWidth="1"/>
    <col min="12551" max="12551" width="3.7109375" customWidth="1"/>
    <col min="12801" max="12801" width="50.7109375" customWidth="1"/>
    <col min="12802" max="12802" width="3.7109375" customWidth="1"/>
    <col min="12803" max="12803" width="30.7109375" customWidth="1"/>
    <col min="12804" max="12804" width="10.7109375" customWidth="1"/>
    <col min="12805" max="12805" width="3.7109375" customWidth="1"/>
    <col min="12806" max="12806" width="10.7109375" customWidth="1"/>
    <col min="12807" max="12807" width="3.7109375" customWidth="1"/>
    <col min="13057" max="13057" width="50.7109375" customWidth="1"/>
    <col min="13058" max="13058" width="3.7109375" customWidth="1"/>
    <col min="13059" max="13059" width="30.7109375" customWidth="1"/>
    <col min="13060" max="13060" width="10.7109375" customWidth="1"/>
    <col min="13061" max="13061" width="3.7109375" customWidth="1"/>
    <col min="13062" max="13062" width="10.7109375" customWidth="1"/>
    <col min="13063" max="13063" width="3.7109375" customWidth="1"/>
    <col min="13313" max="13313" width="50.7109375" customWidth="1"/>
    <col min="13314" max="13314" width="3.7109375" customWidth="1"/>
    <col min="13315" max="13315" width="30.7109375" customWidth="1"/>
    <col min="13316" max="13316" width="10.7109375" customWidth="1"/>
    <col min="13317" max="13317" width="3.7109375" customWidth="1"/>
    <col min="13318" max="13318" width="10.7109375" customWidth="1"/>
    <col min="13319" max="13319" width="3.7109375" customWidth="1"/>
    <col min="13569" max="13569" width="50.7109375" customWidth="1"/>
    <col min="13570" max="13570" width="3.7109375" customWidth="1"/>
    <col min="13571" max="13571" width="30.7109375" customWidth="1"/>
    <col min="13572" max="13572" width="10.7109375" customWidth="1"/>
    <col min="13573" max="13573" width="3.7109375" customWidth="1"/>
    <col min="13574" max="13574" width="10.7109375" customWidth="1"/>
    <col min="13575" max="13575" width="3.7109375" customWidth="1"/>
    <col min="13825" max="13825" width="50.7109375" customWidth="1"/>
    <col min="13826" max="13826" width="3.7109375" customWidth="1"/>
    <col min="13827" max="13827" width="30.7109375" customWidth="1"/>
    <col min="13828" max="13828" width="10.7109375" customWidth="1"/>
    <col min="13829" max="13829" width="3.7109375" customWidth="1"/>
    <col min="13830" max="13830" width="10.7109375" customWidth="1"/>
    <col min="13831" max="13831" width="3.7109375" customWidth="1"/>
    <col min="14081" max="14081" width="50.7109375" customWidth="1"/>
    <col min="14082" max="14082" width="3.7109375" customWidth="1"/>
    <col min="14083" max="14083" width="30.7109375" customWidth="1"/>
    <col min="14084" max="14084" width="10.7109375" customWidth="1"/>
    <col min="14085" max="14085" width="3.7109375" customWidth="1"/>
    <col min="14086" max="14086" width="10.7109375" customWidth="1"/>
    <col min="14087" max="14087" width="3.7109375" customWidth="1"/>
    <col min="14337" max="14337" width="50.7109375" customWidth="1"/>
    <col min="14338" max="14338" width="3.7109375" customWidth="1"/>
    <col min="14339" max="14339" width="30.7109375" customWidth="1"/>
    <col min="14340" max="14340" width="10.7109375" customWidth="1"/>
    <col min="14341" max="14341" width="3.7109375" customWidth="1"/>
    <col min="14342" max="14342" width="10.7109375" customWidth="1"/>
    <col min="14343" max="14343" width="3.7109375" customWidth="1"/>
    <col min="14593" max="14593" width="50.7109375" customWidth="1"/>
    <col min="14594" max="14594" width="3.7109375" customWidth="1"/>
    <col min="14595" max="14595" width="30.7109375" customWidth="1"/>
    <col min="14596" max="14596" width="10.7109375" customWidth="1"/>
    <col min="14597" max="14597" width="3.7109375" customWidth="1"/>
    <col min="14598" max="14598" width="10.7109375" customWidth="1"/>
    <col min="14599" max="14599" width="3.7109375" customWidth="1"/>
    <col min="14849" max="14849" width="50.7109375" customWidth="1"/>
    <col min="14850" max="14850" width="3.7109375" customWidth="1"/>
    <col min="14851" max="14851" width="30.7109375" customWidth="1"/>
    <col min="14852" max="14852" width="10.7109375" customWidth="1"/>
    <col min="14853" max="14853" width="3.7109375" customWidth="1"/>
    <col min="14854" max="14854" width="10.7109375" customWidth="1"/>
    <col min="14855" max="14855" width="3.7109375" customWidth="1"/>
    <col min="15105" max="15105" width="50.7109375" customWidth="1"/>
    <col min="15106" max="15106" width="3.7109375" customWidth="1"/>
    <col min="15107" max="15107" width="30.7109375" customWidth="1"/>
    <col min="15108" max="15108" width="10.7109375" customWidth="1"/>
    <col min="15109" max="15109" width="3.7109375" customWidth="1"/>
    <col min="15110" max="15110" width="10.7109375" customWidth="1"/>
    <col min="15111" max="15111" width="3.7109375" customWidth="1"/>
    <col min="15361" max="15361" width="50.7109375" customWidth="1"/>
    <col min="15362" max="15362" width="3.7109375" customWidth="1"/>
    <col min="15363" max="15363" width="30.7109375" customWidth="1"/>
    <col min="15364" max="15364" width="10.7109375" customWidth="1"/>
    <col min="15365" max="15365" width="3.7109375" customWidth="1"/>
    <col min="15366" max="15366" width="10.7109375" customWidth="1"/>
    <col min="15367" max="15367" width="3.7109375" customWidth="1"/>
    <col min="15617" max="15617" width="50.7109375" customWidth="1"/>
    <col min="15618" max="15618" width="3.7109375" customWidth="1"/>
    <col min="15619" max="15619" width="30.7109375" customWidth="1"/>
    <col min="15620" max="15620" width="10.7109375" customWidth="1"/>
    <col min="15621" max="15621" width="3.7109375" customWidth="1"/>
    <col min="15622" max="15622" width="10.7109375" customWidth="1"/>
    <col min="15623" max="15623" width="3.7109375" customWidth="1"/>
    <col min="15873" max="15873" width="50.7109375" customWidth="1"/>
    <col min="15874" max="15874" width="3.7109375" customWidth="1"/>
    <col min="15875" max="15875" width="30.7109375" customWidth="1"/>
    <col min="15876" max="15876" width="10.7109375" customWidth="1"/>
    <col min="15877" max="15877" width="3.7109375" customWidth="1"/>
    <col min="15878" max="15878" width="10.7109375" customWidth="1"/>
    <col min="15879" max="15879" width="3.7109375" customWidth="1"/>
    <col min="16129" max="16129" width="50.7109375" customWidth="1"/>
    <col min="16130" max="16130" width="3.7109375" customWidth="1"/>
    <col min="16131" max="16131" width="30.7109375" customWidth="1"/>
    <col min="16132" max="16132" width="10.7109375" customWidth="1"/>
    <col min="16133" max="16133" width="3.7109375" customWidth="1"/>
    <col min="16134" max="16134" width="10.7109375" customWidth="1"/>
    <col min="16135" max="16135" width="3.7109375" customWidth="1"/>
  </cols>
  <sheetData>
    <row r="1" spans="1:7" ht="18.75" customHeight="1" x14ac:dyDescent="0.25">
      <c r="A1" s="177" t="s">
        <v>148</v>
      </c>
      <c r="B1" s="177"/>
      <c r="C1" s="177"/>
      <c r="D1" s="40"/>
      <c r="E1" s="40"/>
      <c r="F1" s="40"/>
      <c r="G1" s="71" t="s">
        <v>294</v>
      </c>
    </row>
    <row r="2" spans="1:7" ht="18" x14ac:dyDescent="0.25">
      <c r="A2" s="177" t="s">
        <v>147</v>
      </c>
      <c r="B2" s="177"/>
      <c r="C2" s="177"/>
      <c r="D2" s="40"/>
      <c r="E2" s="40"/>
      <c r="F2" s="40"/>
      <c r="G2" s="40"/>
    </row>
    <row r="3" spans="1:7" ht="15.75" x14ac:dyDescent="0.25">
      <c r="A3" s="178"/>
      <c r="B3" s="178"/>
      <c r="C3" s="178"/>
      <c r="D3" s="19"/>
      <c r="E3" s="19"/>
      <c r="F3" s="19"/>
      <c r="G3" s="19"/>
    </row>
    <row r="4" spans="1:7" ht="15" customHeight="1" x14ac:dyDescent="0.25">
      <c r="A4" s="389" t="s">
        <v>149</v>
      </c>
      <c r="B4" s="389" t="s">
        <v>16</v>
      </c>
      <c r="C4" s="389"/>
      <c r="D4" s="391" t="s">
        <v>150</v>
      </c>
      <c r="E4" s="391"/>
      <c r="F4" s="391"/>
      <c r="G4" s="391"/>
    </row>
    <row r="5" spans="1:7" ht="15.75" x14ac:dyDescent="0.25">
      <c r="A5" s="390"/>
      <c r="B5" s="390"/>
      <c r="C5" s="390"/>
      <c r="D5" s="179">
        <v>2013</v>
      </c>
      <c r="E5" s="180"/>
      <c r="F5" s="179">
        <v>2014</v>
      </c>
      <c r="G5" s="181"/>
    </row>
    <row r="6" spans="1:7" ht="15.75" x14ac:dyDescent="0.25">
      <c r="A6" s="296" t="s">
        <v>2</v>
      </c>
      <c r="B6" s="195"/>
      <c r="C6" s="338"/>
      <c r="D6" s="196">
        <f>SUM(D7:D10)</f>
        <v>14427</v>
      </c>
      <c r="E6" s="196"/>
      <c r="F6" s="196">
        <f>SUM(F7:F10)</f>
        <v>3500</v>
      </c>
      <c r="G6" s="196"/>
    </row>
    <row r="7" spans="1:7" ht="15.75" x14ac:dyDescent="0.25">
      <c r="A7" s="182" t="s">
        <v>151</v>
      </c>
      <c r="B7" s="183"/>
      <c r="C7" s="184" t="s">
        <v>33</v>
      </c>
      <c r="D7" s="185">
        <v>6600</v>
      </c>
      <c r="E7" s="185"/>
      <c r="F7" s="185">
        <v>0</v>
      </c>
      <c r="G7" s="185"/>
    </row>
    <row r="8" spans="1:7" ht="15.75" x14ac:dyDescent="0.25">
      <c r="A8" s="182" t="s">
        <v>152</v>
      </c>
      <c r="B8" s="183"/>
      <c r="C8" s="184" t="s">
        <v>17</v>
      </c>
      <c r="D8" s="185">
        <v>7827</v>
      </c>
      <c r="E8" s="185"/>
      <c r="F8" s="185">
        <v>0</v>
      </c>
      <c r="G8" s="185"/>
    </row>
    <row r="9" spans="1:7" ht="31.5" x14ac:dyDescent="0.25">
      <c r="A9" s="182" t="s">
        <v>153</v>
      </c>
      <c r="B9" s="183"/>
      <c r="C9" s="184" t="s">
        <v>41</v>
      </c>
      <c r="D9" s="185">
        <v>0</v>
      </c>
      <c r="E9" s="185"/>
      <c r="F9" s="185">
        <v>500</v>
      </c>
      <c r="G9" s="185"/>
    </row>
    <row r="10" spans="1:7" ht="15.75" x14ac:dyDescent="0.25">
      <c r="A10" s="186" t="s">
        <v>154</v>
      </c>
      <c r="B10" s="187"/>
      <c r="C10" s="188" t="s">
        <v>17</v>
      </c>
      <c r="D10" s="189">
        <v>0</v>
      </c>
      <c r="E10" s="189"/>
      <c r="F10" s="189">
        <v>3000</v>
      </c>
      <c r="G10" s="189"/>
    </row>
    <row r="11" spans="1:7" ht="15.75" x14ac:dyDescent="0.25">
      <c r="A11" s="190"/>
      <c r="B11" s="191"/>
      <c r="C11" s="190"/>
      <c r="D11" s="192"/>
      <c r="E11" s="192"/>
      <c r="F11" s="192"/>
      <c r="G11" s="192"/>
    </row>
    <row r="12" spans="1:7" ht="18.75" customHeight="1" x14ac:dyDescent="0.25">
      <c r="A12" s="96" t="s">
        <v>155</v>
      </c>
      <c r="B12" s="96"/>
      <c r="C12" s="96"/>
      <c r="D12" s="19"/>
      <c r="E12" s="19"/>
      <c r="F12" s="19"/>
      <c r="G12" s="19"/>
    </row>
    <row r="13" spans="1:7" ht="15.75" x14ac:dyDescent="0.25">
      <c r="A13" s="388" t="s">
        <v>156</v>
      </c>
      <c r="B13" s="388"/>
      <c r="C13" s="388"/>
      <c r="D13" s="19"/>
      <c r="E13" s="19"/>
      <c r="F13" s="19"/>
      <c r="G13" s="19"/>
    </row>
    <row r="15" spans="1:7" ht="18" x14ac:dyDescent="0.25">
      <c r="A15" s="177" t="s">
        <v>148</v>
      </c>
      <c r="B15" s="177"/>
      <c r="C15" s="177"/>
      <c r="D15" s="40"/>
      <c r="E15" s="40"/>
      <c r="F15" s="71"/>
      <c r="G15" s="71" t="s">
        <v>295</v>
      </c>
    </row>
    <row r="16" spans="1:7" ht="18" x14ac:dyDescent="0.25">
      <c r="A16" s="177" t="s">
        <v>327</v>
      </c>
      <c r="B16" s="177"/>
      <c r="C16" s="177"/>
      <c r="D16" s="40"/>
      <c r="E16" s="40"/>
      <c r="F16" s="71"/>
      <c r="G16" s="71"/>
    </row>
    <row r="17" spans="1:7" ht="18" x14ac:dyDescent="0.25">
      <c r="A17" s="177" t="s">
        <v>147</v>
      </c>
      <c r="B17" s="177"/>
      <c r="C17" s="177"/>
      <c r="D17" s="40"/>
      <c r="E17" s="40"/>
      <c r="F17" s="40"/>
    </row>
    <row r="18" spans="1:7" ht="18" x14ac:dyDescent="0.25">
      <c r="A18" s="198"/>
      <c r="B18" s="198"/>
      <c r="C18" s="198"/>
      <c r="D18" s="40"/>
      <c r="E18" s="40"/>
      <c r="F18" s="40"/>
    </row>
    <row r="19" spans="1:7" ht="15.75" x14ac:dyDescent="0.25">
      <c r="A19" s="194" t="s">
        <v>157</v>
      </c>
      <c r="B19" s="194"/>
      <c r="C19" s="199" t="s">
        <v>16</v>
      </c>
      <c r="D19" s="200">
        <v>2013</v>
      </c>
      <c r="E19" s="194"/>
      <c r="F19" s="200">
        <v>2014</v>
      </c>
      <c r="G19" s="194"/>
    </row>
    <row r="20" spans="1:7" ht="15.75" x14ac:dyDescent="0.25">
      <c r="A20" s="296" t="s">
        <v>2</v>
      </c>
      <c r="B20" s="296"/>
      <c r="C20" s="195"/>
      <c r="D20" s="196">
        <f>SUM(D21:D29)</f>
        <v>21000</v>
      </c>
      <c r="E20" s="196"/>
      <c r="F20" s="196">
        <f>SUM(F21:F29)</f>
        <v>16558</v>
      </c>
      <c r="G20" s="196"/>
    </row>
    <row r="21" spans="1:7" ht="15.75" x14ac:dyDescent="0.25">
      <c r="A21" s="382" t="s">
        <v>158</v>
      </c>
      <c r="B21" s="201"/>
      <c r="C21" s="201" t="s">
        <v>24</v>
      </c>
      <c r="D21" s="384">
        <v>15000</v>
      </c>
      <c r="E21" s="202"/>
      <c r="F21" s="386">
        <v>11000</v>
      </c>
      <c r="G21" s="14"/>
    </row>
    <row r="22" spans="1:7" ht="15.75" x14ac:dyDescent="0.25">
      <c r="A22" s="383"/>
      <c r="B22" s="190"/>
      <c r="C22" s="190" t="s">
        <v>27</v>
      </c>
      <c r="D22" s="385"/>
      <c r="E22" s="202"/>
      <c r="F22" s="387"/>
      <c r="G22" s="14"/>
    </row>
    <row r="23" spans="1:7" ht="15.75" x14ac:dyDescent="0.25">
      <c r="A23" s="383"/>
      <c r="B23" s="190"/>
      <c r="C23" s="190" t="s">
        <v>58</v>
      </c>
      <c r="D23" s="385"/>
      <c r="E23" s="203"/>
      <c r="F23" s="387"/>
      <c r="G23" s="14"/>
    </row>
    <row r="24" spans="1:7" ht="15.75" x14ac:dyDescent="0.25">
      <c r="A24" s="383"/>
      <c r="B24" s="190"/>
      <c r="C24" s="190" t="s">
        <v>45</v>
      </c>
      <c r="D24" s="314">
        <v>0</v>
      </c>
      <c r="E24" s="314"/>
      <c r="F24" s="314">
        <v>0</v>
      </c>
      <c r="G24" s="14"/>
    </row>
    <row r="25" spans="1:7" ht="15.75" x14ac:dyDescent="0.25">
      <c r="A25" s="204" t="s">
        <v>159</v>
      </c>
      <c r="B25" s="191"/>
      <c r="C25" s="193" t="s">
        <v>58</v>
      </c>
      <c r="D25" s="205">
        <v>3000</v>
      </c>
      <c r="E25" s="19"/>
      <c r="F25" s="19">
        <v>540</v>
      </c>
    </row>
    <row r="26" spans="1:7" ht="15.75" x14ac:dyDescent="0.25">
      <c r="A26" s="204" t="s">
        <v>160</v>
      </c>
      <c r="B26" s="191"/>
      <c r="C26" s="190" t="s">
        <v>27</v>
      </c>
      <c r="D26" s="206">
        <v>0</v>
      </c>
      <c r="E26" s="202"/>
      <c r="F26" s="202">
        <v>740</v>
      </c>
      <c r="G26" s="14"/>
    </row>
    <row r="27" spans="1:7" ht="15.75" x14ac:dyDescent="0.25">
      <c r="A27" s="204" t="s">
        <v>161</v>
      </c>
      <c r="B27" s="191"/>
      <c r="C27" s="190" t="s">
        <v>47</v>
      </c>
      <c r="D27" s="206">
        <v>3000</v>
      </c>
      <c r="E27" s="202"/>
      <c r="F27" s="206">
        <v>3600</v>
      </c>
      <c r="G27" s="14"/>
    </row>
    <row r="28" spans="1:7" ht="31.5" x14ac:dyDescent="0.25">
      <c r="A28" s="204" t="s">
        <v>162</v>
      </c>
      <c r="B28" s="191"/>
      <c r="C28" s="190" t="s">
        <v>22</v>
      </c>
      <c r="D28" s="206">
        <v>0</v>
      </c>
      <c r="E28" s="202"/>
      <c r="F28" s="202">
        <v>230</v>
      </c>
      <c r="G28" s="14"/>
    </row>
    <row r="29" spans="1:7" ht="15.75" x14ac:dyDescent="0.25">
      <c r="A29" s="207" t="s">
        <v>163</v>
      </c>
      <c r="B29" s="339"/>
      <c r="C29" s="208" t="s">
        <v>55</v>
      </c>
      <c r="D29" s="209">
        <v>0</v>
      </c>
      <c r="E29" s="210"/>
      <c r="F29" s="210">
        <v>448</v>
      </c>
      <c r="G29" s="211"/>
    </row>
    <row r="30" spans="1:7" ht="15.75" x14ac:dyDescent="0.25">
      <c r="A30" s="183"/>
      <c r="B30" s="183"/>
      <c r="C30" s="197"/>
      <c r="D30" s="19"/>
      <c r="E30" s="19"/>
      <c r="F30" s="19"/>
      <c r="G30" s="19"/>
    </row>
    <row r="31" spans="1:7" ht="15.75" x14ac:dyDescent="0.25">
      <c r="A31" s="96" t="s">
        <v>155</v>
      </c>
      <c r="B31" s="96"/>
      <c r="C31" s="96"/>
    </row>
    <row r="32" spans="1:7" ht="15.75" x14ac:dyDescent="0.25">
      <c r="A32" s="388" t="s">
        <v>164</v>
      </c>
      <c r="B32" s="388"/>
      <c r="C32" s="388"/>
      <c r="D32" s="19"/>
      <c r="E32" s="19"/>
      <c r="F32" s="19"/>
    </row>
  </sheetData>
  <mergeCells count="8">
    <mergeCell ref="A21:A24"/>
    <mergeCell ref="D21:D23"/>
    <mergeCell ref="F21:F23"/>
    <mergeCell ref="A32:C32"/>
    <mergeCell ref="A4:A5"/>
    <mergeCell ref="B4:C5"/>
    <mergeCell ref="D4:G4"/>
    <mergeCell ref="A13:C13"/>
  </mergeCells>
  <printOptions horizontalCentered="1" verticalCentered="1"/>
  <pageMargins left="0.98425196850393704" right="0.39370078740157483" top="0.39370078740157483" bottom="0.39370078740157483" header="0" footer="0.19685039370078741"/>
  <pageSetup orientation="landscape" r:id="rId1"/>
  <headerFooter>
    <oddFooter>&amp;L335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K149"/>
  <sheetViews>
    <sheetView showGridLines="0" view="pageBreakPreview" zoomScaleNormal="50" zoomScaleSheetLayoutView="100" workbookViewId="0">
      <selection activeCell="J21" sqref="J21"/>
    </sheetView>
  </sheetViews>
  <sheetFormatPr baseColWidth="10" defaultRowHeight="12.75" x14ac:dyDescent="0.2"/>
  <cols>
    <col min="1" max="1" width="4" style="218" customWidth="1"/>
    <col min="2" max="2" width="54.7109375" style="218" customWidth="1"/>
    <col min="3" max="3" width="14.5703125" style="218" customWidth="1"/>
    <col min="4" max="4" width="34.7109375" style="218" customWidth="1"/>
    <col min="5" max="5" width="12.42578125" style="218" customWidth="1"/>
    <col min="6" max="6" width="18.7109375" style="218" customWidth="1"/>
    <col min="7" max="7" width="13.7109375" style="218" customWidth="1"/>
    <col min="8" max="8" width="11.42578125" style="218"/>
    <col min="9" max="9" width="17" style="232" customWidth="1"/>
    <col min="10" max="10" width="15.140625" style="218" bestFit="1" customWidth="1"/>
    <col min="11" max="256" width="11.42578125" style="218"/>
    <col min="257" max="257" width="4" style="218" customWidth="1"/>
    <col min="258" max="258" width="54.7109375" style="218" customWidth="1"/>
    <col min="259" max="259" width="14.5703125" style="218" customWidth="1"/>
    <col min="260" max="260" width="34.7109375" style="218" customWidth="1"/>
    <col min="261" max="261" width="12.42578125" style="218" customWidth="1"/>
    <col min="262" max="262" width="18.7109375" style="218" customWidth="1"/>
    <col min="263" max="263" width="13.7109375" style="218" customWidth="1"/>
    <col min="264" max="264" width="11.42578125" style="218"/>
    <col min="265" max="265" width="17" style="218" customWidth="1"/>
    <col min="266" max="266" width="15.140625" style="218" bestFit="1" customWidth="1"/>
    <col min="267" max="512" width="11.42578125" style="218"/>
    <col min="513" max="513" width="4" style="218" customWidth="1"/>
    <col min="514" max="514" width="54.7109375" style="218" customWidth="1"/>
    <col min="515" max="515" width="14.5703125" style="218" customWidth="1"/>
    <col min="516" max="516" width="34.7109375" style="218" customWidth="1"/>
    <col min="517" max="517" width="12.42578125" style="218" customWidth="1"/>
    <col min="518" max="518" width="18.7109375" style="218" customWidth="1"/>
    <col min="519" max="519" width="13.7109375" style="218" customWidth="1"/>
    <col min="520" max="520" width="11.42578125" style="218"/>
    <col min="521" max="521" width="17" style="218" customWidth="1"/>
    <col min="522" max="522" width="15.140625" style="218" bestFit="1" customWidth="1"/>
    <col min="523" max="768" width="11.42578125" style="218"/>
    <col min="769" max="769" width="4" style="218" customWidth="1"/>
    <col min="770" max="770" width="54.7109375" style="218" customWidth="1"/>
    <col min="771" max="771" width="14.5703125" style="218" customWidth="1"/>
    <col min="772" max="772" width="34.7109375" style="218" customWidth="1"/>
    <col min="773" max="773" width="12.42578125" style="218" customWidth="1"/>
    <col min="774" max="774" width="18.7109375" style="218" customWidth="1"/>
    <col min="775" max="775" width="13.7109375" style="218" customWidth="1"/>
    <col min="776" max="776" width="11.42578125" style="218"/>
    <col min="777" max="777" width="17" style="218" customWidth="1"/>
    <col min="778" max="778" width="15.140625" style="218" bestFit="1" customWidth="1"/>
    <col min="779" max="1024" width="11.42578125" style="218"/>
    <col min="1025" max="1025" width="4" style="218" customWidth="1"/>
    <col min="1026" max="1026" width="54.7109375" style="218" customWidth="1"/>
    <col min="1027" max="1027" width="14.5703125" style="218" customWidth="1"/>
    <col min="1028" max="1028" width="34.7109375" style="218" customWidth="1"/>
    <col min="1029" max="1029" width="12.42578125" style="218" customWidth="1"/>
    <col min="1030" max="1030" width="18.7109375" style="218" customWidth="1"/>
    <col min="1031" max="1031" width="13.7109375" style="218" customWidth="1"/>
    <col min="1032" max="1032" width="11.42578125" style="218"/>
    <col min="1033" max="1033" width="17" style="218" customWidth="1"/>
    <col min="1034" max="1034" width="15.140625" style="218" bestFit="1" customWidth="1"/>
    <col min="1035" max="1280" width="11.42578125" style="218"/>
    <col min="1281" max="1281" width="4" style="218" customWidth="1"/>
    <col min="1282" max="1282" width="54.7109375" style="218" customWidth="1"/>
    <col min="1283" max="1283" width="14.5703125" style="218" customWidth="1"/>
    <col min="1284" max="1284" width="34.7109375" style="218" customWidth="1"/>
    <col min="1285" max="1285" width="12.42578125" style="218" customWidth="1"/>
    <col min="1286" max="1286" width="18.7109375" style="218" customWidth="1"/>
    <col min="1287" max="1287" width="13.7109375" style="218" customWidth="1"/>
    <col min="1288" max="1288" width="11.42578125" style="218"/>
    <col min="1289" max="1289" width="17" style="218" customWidth="1"/>
    <col min="1290" max="1290" width="15.140625" style="218" bestFit="1" customWidth="1"/>
    <col min="1291" max="1536" width="11.42578125" style="218"/>
    <col min="1537" max="1537" width="4" style="218" customWidth="1"/>
    <col min="1538" max="1538" width="54.7109375" style="218" customWidth="1"/>
    <col min="1539" max="1539" width="14.5703125" style="218" customWidth="1"/>
    <col min="1540" max="1540" width="34.7109375" style="218" customWidth="1"/>
    <col min="1541" max="1541" width="12.42578125" style="218" customWidth="1"/>
    <col min="1542" max="1542" width="18.7109375" style="218" customWidth="1"/>
    <col min="1543" max="1543" width="13.7109375" style="218" customWidth="1"/>
    <col min="1544" max="1544" width="11.42578125" style="218"/>
    <col min="1545" max="1545" width="17" style="218" customWidth="1"/>
    <col min="1546" max="1546" width="15.140625" style="218" bestFit="1" customWidth="1"/>
    <col min="1547" max="1792" width="11.42578125" style="218"/>
    <col min="1793" max="1793" width="4" style="218" customWidth="1"/>
    <col min="1794" max="1794" width="54.7109375" style="218" customWidth="1"/>
    <col min="1795" max="1795" width="14.5703125" style="218" customWidth="1"/>
    <col min="1796" max="1796" width="34.7109375" style="218" customWidth="1"/>
    <col min="1797" max="1797" width="12.42578125" style="218" customWidth="1"/>
    <col min="1798" max="1798" width="18.7109375" style="218" customWidth="1"/>
    <col min="1799" max="1799" width="13.7109375" style="218" customWidth="1"/>
    <col min="1800" max="1800" width="11.42578125" style="218"/>
    <col min="1801" max="1801" width="17" style="218" customWidth="1"/>
    <col min="1802" max="1802" width="15.140625" style="218" bestFit="1" customWidth="1"/>
    <col min="1803" max="2048" width="11.42578125" style="218"/>
    <col min="2049" max="2049" width="4" style="218" customWidth="1"/>
    <col min="2050" max="2050" width="54.7109375" style="218" customWidth="1"/>
    <col min="2051" max="2051" width="14.5703125" style="218" customWidth="1"/>
    <col min="2052" max="2052" width="34.7109375" style="218" customWidth="1"/>
    <col min="2053" max="2053" width="12.42578125" style="218" customWidth="1"/>
    <col min="2054" max="2054" width="18.7109375" style="218" customWidth="1"/>
    <col min="2055" max="2055" width="13.7109375" style="218" customWidth="1"/>
    <col min="2056" max="2056" width="11.42578125" style="218"/>
    <col min="2057" max="2057" width="17" style="218" customWidth="1"/>
    <col min="2058" max="2058" width="15.140625" style="218" bestFit="1" customWidth="1"/>
    <col min="2059" max="2304" width="11.42578125" style="218"/>
    <col min="2305" max="2305" width="4" style="218" customWidth="1"/>
    <col min="2306" max="2306" width="54.7109375" style="218" customWidth="1"/>
    <col min="2307" max="2307" width="14.5703125" style="218" customWidth="1"/>
    <col min="2308" max="2308" width="34.7109375" style="218" customWidth="1"/>
    <col min="2309" max="2309" width="12.42578125" style="218" customWidth="1"/>
    <col min="2310" max="2310" width="18.7109375" style="218" customWidth="1"/>
    <col min="2311" max="2311" width="13.7109375" style="218" customWidth="1"/>
    <col min="2312" max="2312" width="11.42578125" style="218"/>
    <col min="2313" max="2313" width="17" style="218" customWidth="1"/>
    <col min="2314" max="2314" width="15.140625" style="218" bestFit="1" customWidth="1"/>
    <col min="2315" max="2560" width="11.42578125" style="218"/>
    <col min="2561" max="2561" width="4" style="218" customWidth="1"/>
    <col min="2562" max="2562" width="54.7109375" style="218" customWidth="1"/>
    <col min="2563" max="2563" width="14.5703125" style="218" customWidth="1"/>
    <col min="2564" max="2564" width="34.7109375" style="218" customWidth="1"/>
    <col min="2565" max="2565" width="12.42578125" style="218" customWidth="1"/>
    <col min="2566" max="2566" width="18.7109375" style="218" customWidth="1"/>
    <col min="2567" max="2567" width="13.7109375" style="218" customWidth="1"/>
    <col min="2568" max="2568" width="11.42578125" style="218"/>
    <col min="2569" max="2569" width="17" style="218" customWidth="1"/>
    <col min="2570" max="2570" width="15.140625" style="218" bestFit="1" customWidth="1"/>
    <col min="2571" max="2816" width="11.42578125" style="218"/>
    <col min="2817" max="2817" width="4" style="218" customWidth="1"/>
    <col min="2818" max="2818" width="54.7109375" style="218" customWidth="1"/>
    <col min="2819" max="2819" width="14.5703125" style="218" customWidth="1"/>
    <col min="2820" max="2820" width="34.7109375" style="218" customWidth="1"/>
    <col min="2821" max="2821" width="12.42578125" style="218" customWidth="1"/>
    <col min="2822" max="2822" width="18.7109375" style="218" customWidth="1"/>
    <col min="2823" max="2823" width="13.7109375" style="218" customWidth="1"/>
    <col min="2824" max="2824" width="11.42578125" style="218"/>
    <col min="2825" max="2825" width="17" style="218" customWidth="1"/>
    <col min="2826" max="2826" width="15.140625" style="218" bestFit="1" customWidth="1"/>
    <col min="2827" max="3072" width="11.42578125" style="218"/>
    <col min="3073" max="3073" width="4" style="218" customWidth="1"/>
    <col min="3074" max="3074" width="54.7109375" style="218" customWidth="1"/>
    <col min="3075" max="3075" width="14.5703125" style="218" customWidth="1"/>
    <col min="3076" max="3076" width="34.7109375" style="218" customWidth="1"/>
    <col min="3077" max="3077" width="12.42578125" style="218" customWidth="1"/>
    <col min="3078" max="3078" width="18.7109375" style="218" customWidth="1"/>
    <col min="3079" max="3079" width="13.7109375" style="218" customWidth="1"/>
    <col min="3080" max="3080" width="11.42578125" style="218"/>
    <col min="3081" max="3081" width="17" style="218" customWidth="1"/>
    <col min="3082" max="3082" width="15.140625" style="218" bestFit="1" customWidth="1"/>
    <col min="3083" max="3328" width="11.42578125" style="218"/>
    <col min="3329" max="3329" width="4" style="218" customWidth="1"/>
    <col min="3330" max="3330" width="54.7109375" style="218" customWidth="1"/>
    <col min="3331" max="3331" width="14.5703125" style="218" customWidth="1"/>
    <col min="3332" max="3332" width="34.7109375" style="218" customWidth="1"/>
    <col min="3333" max="3333" width="12.42578125" style="218" customWidth="1"/>
    <col min="3334" max="3334" width="18.7109375" style="218" customWidth="1"/>
    <col min="3335" max="3335" width="13.7109375" style="218" customWidth="1"/>
    <col min="3336" max="3336" width="11.42578125" style="218"/>
    <col min="3337" max="3337" width="17" style="218" customWidth="1"/>
    <col min="3338" max="3338" width="15.140625" style="218" bestFit="1" customWidth="1"/>
    <col min="3339" max="3584" width="11.42578125" style="218"/>
    <col min="3585" max="3585" width="4" style="218" customWidth="1"/>
    <col min="3586" max="3586" width="54.7109375" style="218" customWidth="1"/>
    <col min="3587" max="3587" width="14.5703125" style="218" customWidth="1"/>
    <col min="3588" max="3588" width="34.7109375" style="218" customWidth="1"/>
    <col min="3589" max="3589" width="12.42578125" style="218" customWidth="1"/>
    <col min="3590" max="3590" width="18.7109375" style="218" customWidth="1"/>
    <col min="3591" max="3591" width="13.7109375" style="218" customWidth="1"/>
    <col min="3592" max="3592" width="11.42578125" style="218"/>
    <col min="3593" max="3593" width="17" style="218" customWidth="1"/>
    <col min="3594" max="3594" width="15.140625" style="218" bestFit="1" customWidth="1"/>
    <col min="3595" max="3840" width="11.42578125" style="218"/>
    <col min="3841" max="3841" width="4" style="218" customWidth="1"/>
    <col min="3842" max="3842" width="54.7109375" style="218" customWidth="1"/>
    <col min="3843" max="3843" width="14.5703125" style="218" customWidth="1"/>
    <col min="3844" max="3844" width="34.7109375" style="218" customWidth="1"/>
    <col min="3845" max="3845" width="12.42578125" style="218" customWidth="1"/>
    <col min="3846" max="3846" width="18.7109375" style="218" customWidth="1"/>
    <col min="3847" max="3847" width="13.7109375" style="218" customWidth="1"/>
    <col min="3848" max="3848" width="11.42578125" style="218"/>
    <col min="3849" max="3849" width="17" style="218" customWidth="1"/>
    <col min="3850" max="3850" width="15.140625" style="218" bestFit="1" customWidth="1"/>
    <col min="3851" max="4096" width="11.42578125" style="218"/>
    <col min="4097" max="4097" width="4" style="218" customWidth="1"/>
    <col min="4098" max="4098" width="54.7109375" style="218" customWidth="1"/>
    <col min="4099" max="4099" width="14.5703125" style="218" customWidth="1"/>
    <col min="4100" max="4100" width="34.7109375" style="218" customWidth="1"/>
    <col min="4101" max="4101" width="12.42578125" style="218" customWidth="1"/>
    <col min="4102" max="4102" width="18.7109375" style="218" customWidth="1"/>
    <col min="4103" max="4103" width="13.7109375" style="218" customWidth="1"/>
    <col min="4104" max="4104" width="11.42578125" style="218"/>
    <col min="4105" max="4105" width="17" style="218" customWidth="1"/>
    <col min="4106" max="4106" width="15.140625" style="218" bestFit="1" customWidth="1"/>
    <col min="4107" max="4352" width="11.42578125" style="218"/>
    <col min="4353" max="4353" width="4" style="218" customWidth="1"/>
    <col min="4354" max="4354" width="54.7109375" style="218" customWidth="1"/>
    <col min="4355" max="4355" width="14.5703125" style="218" customWidth="1"/>
    <col min="4356" max="4356" width="34.7109375" style="218" customWidth="1"/>
    <col min="4357" max="4357" width="12.42578125" style="218" customWidth="1"/>
    <col min="4358" max="4358" width="18.7109375" style="218" customWidth="1"/>
    <col min="4359" max="4359" width="13.7109375" style="218" customWidth="1"/>
    <col min="4360" max="4360" width="11.42578125" style="218"/>
    <col min="4361" max="4361" width="17" style="218" customWidth="1"/>
    <col min="4362" max="4362" width="15.140625" style="218" bestFit="1" customWidth="1"/>
    <col min="4363" max="4608" width="11.42578125" style="218"/>
    <col min="4609" max="4609" width="4" style="218" customWidth="1"/>
    <col min="4610" max="4610" width="54.7109375" style="218" customWidth="1"/>
    <col min="4611" max="4611" width="14.5703125" style="218" customWidth="1"/>
    <col min="4612" max="4612" width="34.7109375" style="218" customWidth="1"/>
    <col min="4613" max="4613" width="12.42578125" style="218" customWidth="1"/>
    <col min="4614" max="4614" width="18.7109375" style="218" customWidth="1"/>
    <col min="4615" max="4615" width="13.7109375" style="218" customWidth="1"/>
    <col min="4616" max="4616" width="11.42578125" style="218"/>
    <col min="4617" max="4617" width="17" style="218" customWidth="1"/>
    <col min="4618" max="4618" width="15.140625" style="218" bestFit="1" customWidth="1"/>
    <col min="4619" max="4864" width="11.42578125" style="218"/>
    <col min="4865" max="4865" width="4" style="218" customWidth="1"/>
    <col min="4866" max="4866" width="54.7109375" style="218" customWidth="1"/>
    <col min="4867" max="4867" width="14.5703125" style="218" customWidth="1"/>
    <col min="4868" max="4868" width="34.7109375" style="218" customWidth="1"/>
    <col min="4869" max="4869" width="12.42578125" style="218" customWidth="1"/>
    <col min="4870" max="4870" width="18.7109375" style="218" customWidth="1"/>
    <col min="4871" max="4871" width="13.7109375" style="218" customWidth="1"/>
    <col min="4872" max="4872" width="11.42578125" style="218"/>
    <col min="4873" max="4873" width="17" style="218" customWidth="1"/>
    <col min="4874" max="4874" width="15.140625" style="218" bestFit="1" customWidth="1"/>
    <col min="4875" max="5120" width="11.42578125" style="218"/>
    <col min="5121" max="5121" width="4" style="218" customWidth="1"/>
    <col min="5122" max="5122" width="54.7109375" style="218" customWidth="1"/>
    <col min="5123" max="5123" width="14.5703125" style="218" customWidth="1"/>
    <col min="5124" max="5124" width="34.7109375" style="218" customWidth="1"/>
    <col min="5125" max="5125" width="12.42578125" style="218" customWidth="1"/>
    <col min="5126" max="5126" width="18.7109375" style="218" customWidth="1"/>
    <col min="5127" max="5127" width="13.7109375" style="218" customWidth="1"/>
    <col min="5128" max="5128" width="11.42578125" style="218"/>
    <col min="5129" max="5129" width="17" style="218" customWidth="1"/>
    <col min="5130" max="5130" width="15.140625" style="218" bestFit="1" customWidth="1"/>
    <col min="5131" max="5376" width="11.42578125" style="218"/>
    <col min="5377" max="5377" width="4" style="218" customWidth="1"/>
    <col min="5378" max="5378" width="54.7109375" style="218" customWidth="1"/>
    <col min="5379" max="5379" width="14.5703125" style="218" customWidth="1"/>
    <col min="5380" max="5380" width="34.7109375" style="218" customWidth="1"/>
    <col min="5381" max="5381" width="12.42578125" style="218" customWidth="1"/>
    <col min="5382" max="5382" width="18.7109375" style="218" customWidth="1"/>
    <col min="5383" max="5383" width="13.7109375" style="218" customWidth="1"/>
    <col min="5384" max="5384" width="11.42578125" style="218"/>
    <col min="5385" max="5385" width="17" style="218" customWidth="1"/>
    <col min="5386" max="5386" width="15.140625" style="218" bestFit="1" customWidth="1"/>
    <col min="5387" max="5632" width="11.42578125" style="218"/>
    <col min="5633" max="5633" width="4" style="218" customWidth="1"/>
    <col min="5634" max="5634" width="54.7109375" style="218" customWidth="1"/>
    <col min="5635" max="5635" width="14.5703125" style="218" customWidth="1"/>
    <col min="5636" max="5636" width="34.7109375" style="218" customWidth="1"/>
    <col min="5637" max="5637" width="12.42578125" style="218" customWidth="1"/>
    <col min="5638" max="5638" width="18.7109375" style="218" customWidth="1"/>
    <col min="5639" max="5639" width="13.7109375" style="218" customWidth="1"/>
    <col min="5640" max="5640" width="11.42578125" style="218"/>
    <col min="5641" max="5641" width="17" style="218" customWidth="1"/>
    <col min="5642" max="5642" width="15.140625" style="218" bestFit="1" customWidth="1"/>
    <col min="5643" max="5888" width="11.42578125" style="218"/>
    <col min="5889" max="5889" width="4" style="218" customWidth="1"/>
    <col min="5890" max="5890" width="54.7109375" style="218" customWidth="1"/>
    <col min="5891" max="5891" width="14.5703125" style="218" customWidth="1"/>
    <col min="5892" max="5892" width="34.7109375" style="218" customWidth="1"/>
    <col min="5893" max="5893" width="12.42578125" style="218" customWidth="1"/>
    <col min="5894" max="5894" width="18.7109375" style="218" customWidth="1"/>
    <col min="5895" max="5895" width="13.7109375" style="218" customWidth="1"/>
    <col min="5896" max="5896" width="11.42578125" style="218"/>
    <col min="5897" max="5897" width="17" style="218" customWidth="1"/>
    <col min="5898" max="5898" width="15.140625" style="218" bestFit="1" customWidth="1"/>
    <col min="5899" max="6144" width="11.42578125" style="218"/>
    <col min="6145" max="6145" width="4" style="218" customWidth="1"/>
    <col min="6146" max="6146" width="54.7109375" style="218" customWidth="1"/>
    <col min="6147" max="6147" width="14.5703125" style="218" customWidth="1"/>
    <col min="6148" max="6148" width="34.7109375" style="218" customWidth="1"/>
    <col min="6149" max="6149" width="12.42578125" style="218" customWidth="1"/>
    <col min="6150" max="6150" width="18.7109375" style="218" customWidth="1"/>
    <col min="6151" max="6151" width="13.7109375" style="218" customWidth="1"/>
    <col min="6152" max="6152" width="11.42578125" style="218"/>
    <col min="6153" max="6153" width="17" style="218" customWidth="1"/>
    <col min="6154" max="6154" width="15.140625" style="218" bestFit="1" customWidth="1"/>
    <col min="6155" max="6400" width="11.42578125" style="218"/>
    <col min="6401" max="6401" width="4" style="218" customWidth="1"/>
    <col min="6402" max="6402" width="54.7109375" style="218" customWidth="1"/>
    <col min="6403" max="6403" width="14.5703125" style="218" customWidth="1"/>
    <col min="6404" max="6404" width="34.7109375" style="218" customWidth="1"/>
    <col min="6405" max="6405" width="12.42578125" style="218" customWidth="1"/>
    <col min="6406" max="6406" width="18.7109375" style="218" customWidth="1"/>
    <col min="6407" max="6407" width="13.7109375" style="218" customWidth="1"/>
    <col min="6408" max="6408" width="11.42578125" style="218"/>
    <col min="6409" max="6409" width="17" style="218" customWidth="1"/>
    <col min="6410" max="6410" width="15.140625" style="218" bestFit="1" customWidth="1"/>
    <col min="6411" max="6656" width="11.42578125" style="218"/>
    <col min="6657" max="6657" width="4" style="218" customWidth="1"/>
    <col min="6658" max="6658" width="54.7109375" style="218" customWidth="1"/>
    <col min="6659" max="6659" width="14.5703125" style="218" customWidth="1"/>
    <col min="6660" max="6660" width="34.7109375" style="218" customWidth="1"/>
    <col min="6661" max="6661" width="12.42578125" style="218" customWidth="1"/>
    <col min="6662" max="6662" width="18.7109375" style="218" customWidth="1"/>
    <col min="6663" max="6663" width="13.7109375" style="218" customWidth="1"/>
    <col min="6664" max="6664" width="11.42578125" style="218"/>
    <col min="6665" max="6665" width="17" style="218" customWidth="1"/>
    <col min="6666" max="6666" width="15.140625" style="218" bestFit="1" customWidth="1"/>
    <col min="6667" max="6912" width="11.42578125" style="218"/>
    <col min="6913" max="6913" width="4" style="218" customWidth="1"/>
    <col min="6914" max="6914" width="54.7109375" style="218" customWidth="1"/>
    <col min="6915" max="6915" width="14.5703125" style="218" customWidth="1"/>
    <col min="6916" max="6916" width="34.7109375" style="218" customWidth="1"/>
    <col min="6917" max="6917" width="12.42578125" style="218" customWidth="1"/>
    <col min="6918" max="6918" width="18.7109375" style="218" customWidth="1"/>
    <col min="6919" max="6919" width="13.7109375" style="218" customWidth="1"/>
    <col min="6920" max="6920" width="11.42578125" style="218"/>
    <col min="6921" max="6921" width="17" style="218" customWidth="1"/>
    <col min="6922" max="6922" width="15.140625" style="218" bestFit="1" customWidth="1"/>
    <col min="6923" max="7168" width="11.42578125" style="218"/>
    <col min="7169" max="7169" width="4" style="218" customWidth="1"/>
    <col min="7170" max="7170" width="54.7109375" style="218" customWidth="1"/>
    <col min="7171" max="7171" width="14.5703125" style="218" customWidth="1"/>
    <col min="7172" max="7172" width="34.7109375" style="218" customWidth="1"/>
    <col min="7173" max="7173" width="12.42578125" style="218" customWidth="1"/>
    <col min="7174" max="7174" width="18.7109375" style="218" customWidth="1"/>
    <col min="7175" max="7175" width="13.7109375" style="218" customWidth="1"/>
    <col min="7176" max="7176" width="11.42578125" style="218"/>
    <col min="7177" max="7177" width="17" style="218" customWidth="1"/>
    <col min="7178" max="7178" width="15.140625" style="218" bestFit="1" customWidth="1"/>
    <col min="7179" max="7424" width="11.42578125" style="218"/>
    <col min="7425" max="7425" width="4" style="218" customWidth="1"/>
    <col min="7426" max="7426" width="54.7109375" style="218" customWidth="1"/>
    <col min="7427" max="7427" width="14.5703125" style="218" customWidth="1"/>
    <col min="7428" max="7428" width="34.7109375" style="218" customWidth="1"/>
    <col min="7429" max="7429" width="12.42578125" style="218" customWidth="1"/>
    <col min="7430" max="7430" width="18.7109375" style="218" customWidth="1"/>
    <col min="7431" max="7431" width="13.7109375" style="218" customWidth="1"/>
    <col min="7432" max="7432" width="11.42578125" style="218"/>
    <col min="7433" max="7433" width="17" style="218" customWidth="1"/>
    <col min="7434" max="7434" width="15.140625" style="218" bestFit="1" customWidth="1"/>
    <col min="7435" max="7680" width="11.42578125" style="218"/>
    <col min="7681" max="7681" width="4" style="218" customWidth="1"/>
    <col min="7682" max="7682" width="54.7109375" style="218" customWidth="1"/>
    <col min="7683" max="7683" width="14.5703125" style="218" customWidth="1"/>
    <col min="7684" max="7684" width="34.7109375" style="218" customWidth="1"/>
    <col min="7685" max="7685" width="12.42578125" style="218" customWidth="1"/>
    <col min="7686" max="7686" width="18.7109375" style="218" customWidth="1"/>
    <col min="7687" max="7687" width="13.7109375" style="218" customWidth="1"/>
    <col min="7688" max="7688" width="11.42578125" style="218"/>
    <col min="7689" max="7689" width="17" style="218" customWidth="1"/>
    <col min="7690" max="7690" width="15.140625" style="218" bestFit="1" customWidth="1"/>
    <col min="7691" max="7936" width="11.42578125" style="218"/>
    <col min="7937" max="7937" width="4" style="218" customWidth="1"/>
    <col min="7938" max="7938" width="54.7109375" style="218" customWidth="1"/>
    <col min="7939" max="7939" width="14.5703125" style="218" customWidth="1"/>
    <col min="7940" max="7940" width="34.7109375" style="218" customWidth="1"/>
    <col min="7941" max="7941" width="12.42578125" style="218" customWidth="1"/>
    <col min="7942" max="7942" width="18.7109375" style="218" customWidth="1"/>
    <col min="7943" max="7943" width="13.7109375" style="218" customWidth="1"/>
    <col min="7944" max="7944" width="11.42578125" style="218"/>
    <col min="7945" max="7945" width="17" style="218" customWidth="1"/>
    <col min="7946" max="7946" width="15.140625" style="218" bestFit="1" customWidth="1"/>
    <col min="7947" max="8192" width="11.42578125" style="218"/>
    <col min="8193" max="8193" width="4" style="218" customWidth="1"/>
    <col min="8194" max="8194" width="54.7109375" style="218" customWidth="1"/>
    <col min="8195" max="8195" width="14.5703125" style="218" customWidth="1"/>
    <col min="8196" max="8196" width="34.7109375" style="218" customWidth="1"/>
    <col min="8197" max="8197" width="12.42578125" style="218" customWidth="1"/>
    <col min="8198" max="8198" width="18.7109375" style="218" customWidth="1"/>
    <col min="8199" max="8199" width="13.7109375" style="218" customWidth="1"/>
    <col min="8200" max="8200" width="11.42578125" style="218"/>
    <col min="8201" max="8201" width="17" style="218" customWidth="1"/>
    <col min="8202" max="8202" width="15.140625" style="218" bestFit="1" customWidth="1"/>
    <col min="8203" max="8448" width="11.42578125" style="218"/>
    <col min="8449" max="8449" width="4" style="218" customWidth="1"/>
    <col min="8450" max="8450" width="54.7109375" style="218" customWidth="1"/>
    <col min="8451" max="8451" width="14.5703125" style="218" customWidth="1"/>
    <col min="8452" max="8452" width="34.7109375" style="218" customWidth="1"/>
    <col min="8453" max="8453" width="12.42578125" style="218" customWidth="1"/>
    <col min="8454" max="8454" width="18.7109375" style="218" customWidth="1"/>
    <col min="8455" max="8455" width="13.7109375" style="218" customWidth="1"/>
    <col min="8456" max="8456" width="11.42578125" style="218"/>
    <col min="8457" max="8457" width="17" style="218" customWidth="1"/>
    <col min="8458" max="8458" width="15.140625" style="218" bestFit="1" customWidth="1"/>
    <col min="8459" max="8704" width="11.42578125" style="218"/>
    <col min="8705" max="8705" width="4" style="218" customWidth="1"/>
    <col min="8706" max="8706" width="54.7109375" style="218" customWidth="1"/>
    <col min="8707" max="8707" width="14.5703125" style="218" customWidth="1"/>
    <col min="8708" max="8708" width="34.7109375" style="218" customWidth="1"/>
    <col min="8709" max="8709" width="12.42578125" style="218" customWidth="1"/>
    <col min="8710" max="8710" width="18.7109375" style="218" customWidth="1"/>
    <col min="8711" max="8711" width="13.7109375" style="218" customWidth="1"/>
    <col min="8712" max="8712" width="11.42578125" style="218"/>
    <col min="8713" max="8713" width="17" style="218" customWidth="1"/>
    <col min="8714" max="8714" width="15.140625" style="218" bestFit="1" customWidth="1"/>
    <col min="8715" max="8960" width="11.42578125" style="218"/>
    <col min="8961" max="8961" width="4" style="218" customWidth="1"/>
    <col min="8962" max="8962" width="54.7109375" style="218" customWidth="1"/>
    <col min="8963" max="8963" width="14.5703125" style="218" customWidth="1"/>
    <col min="8964" max="8964" width="34.7109375" style="218" customWidth="1"/>
    <col min="8965" max="8965" width="12.42578125" style="218" customWidth="1"/>
    <col min="8966" max="8966" width="18.7109375" style="218" customWidth="1"/>
    <col min="8967" max="8967" width="13.7109375" style="218" customWidth="1"/>
    <col min="8968" max="8968" width="11.42578125" style="218"/>
    <col min="8969" max="8969" width="17" style="218" customWidth="1"/>
    <col min="8970" max="8970" width="15.140625" style="218" bestFit="1" customWidth="1"/>
    <col min="8971" max="9216" width="11.42578125" style="218"/>
    <col min="9217" max="9217" width="4" style="218" customWidth="1"/>
    <col min="9218" max="9218" width="54.7109375" style="218" customWidth="1"/>
    <col min="9219" max="9219" width="14.5703125" style="218" customWidth="1"/>
    <col min="9220" max="9220" width="34.7109375" style="218" customWidth="1"/>
    <col min="9221" max="9221" width="12.42578125" style="218" customWidth="1"/>
    <col min="9222" max="9222" width="18.7109375" style="218" customWidth="1"/>
    <col min="9223" max="9223" width="13.7109375" style="218" customWidth="1"/>
    <col min="9224" max="9224" width="11.42578125" style="218"/>
    <col min="9225" max="9225" width="17" style="218" customWidth="1"/>
    <col min="9226" max="9226" width="15.140625" style="218" bestFit="1" customWidth="1"/>
    <col min="9227" max="9472" width="11.42578125" style="218"/>
    <col min="9473" max="9473" width="4" style="218" customWidth="1"/>
    <col min="9474" max="9474" width="54.7109375" style="218" customWidth="1"/>
    <col min="9475" max="9475" width="14.5703125" style="218" customWidth="1"/>
    <col min="9476" max="9476" width="34.7109375" style="218" customWidth="1"/>
    <col min="9477" max="9477" width="12.42578125" style="218" customWidth="1"/>
    <col min="9478" max="9478" width="18.7109375" style="218" customWidth="1"/>
    <col min="9479" max="9479" width="13.7109375" style="218" customWidth="1"/>
    <col min="9480" max="9480" width="11.42578125" style="218"/>
    <col min="9481" max="9481" width="17" style="218" customWidth="1"/>
    <col min="9482" max="9482" width="15.140625" style="218" bestFit="1" customWidth="1"/>
    <col min="9483" max="9728" width="11.42578125" style="218"/>
    <col min="9729" max="9729" width="4" style="218" customWidth="1"/>
    <col min="9730" max="9730" width="54.7109375" style="218" customWidth="1"/>
    <col min="9731" max="9731" width="14.5703125" style="218" customWidth="1"/>
    <col min="9732" max="9732" width="34.7109375" style="218" customWidth="1"/>
    <col min="9733" max="9733" width="12.42578125" style="218" customWidth="1"/>
    <col min="9734" max="9734" width="18.7109375" style="218" customWidth="1"/>
    <col min="9735" max="9735" width="13.7109375" style="218" customWidth="1"/>
    <col min="9736" max="9736" width="11.42578125" style="218"/>
    <col min="9737" max="9737" width="17" style="218" customWidth="1"/>
    <col min="9738" max="9738" width="15.140625" style="218" bestFit="1" customWidth="1"/>
    <col min="9739" max="9984" width="11.42578125" style="218"/>
    <col min="9985" max="9985" width="4" style="218" customWidth="1"/>
    <col min="9986" max="9986" width="54.7109375" style="218" customWidth="1"/>
    <col min="9987" max="9987" width="14.5703125" style="218" customWidth="1"/>
    <col min="9988" max="9988" width="34.7109375" style="218" customWidth="1"/>
    <col min="9989" max="9989" width="12.42578125" style="218" customWidth="1"/>
    <col min="9990" max="9990" width="18.7109375" style="218" customWidth="1"/>
    <col min="9991" max="9991" width="13.7109375" style="218" customWidth="1"/>
    <col min="9992" max="9992" width="11.42578125" style="218"/>
    <col min="9993" max="9993" width="17" style="218" customWidth="1"/>
    <col min="9994" max="9994" width="15.140625" style="218" bestFit="1" customWidth="1"/>
    <col min="9995" max="10240" width="11.42578125" style="218"/>
    <col min="10241" max="10241" width="4" style="218" customWidth="1"/>
    <col min="10242" max="10242" width="54.7109375" style="218" customWidth="1"/>
    <col min="10243" max="10243" width="14.5703125" style="218" customWidth="1"/>
    <col min="10244" max="10244" width="34.7109375" style="218" customWidth="1"/>
    <col min="10245" max="10245" width="12.42578125" style="218" customWidth="1"/>
    <col min="10246" max="10246" width="18.7109375" style="218" customWidth="1"/>
    <col min="10247" max="10247" width="13.7109375" style="218" customWidth="1"/>
    <col min="10248" max="10248" width="11.42578125" style="218"/>
    <col min="10249" max="10249" width="17" style="218" customWidth="1"/>
    <col min="10250" max="10250" width="15.140625" style="218" bestFit="1" customWidth="1"/>
    <col min="10251" max="10496" width="11.42578125" style="218"/>
    <col min="10497" max="10497" width="4" style="218" customWidth="1"/>
    <col min="10498" max="10498" width="54.7109375" style="218" customWidth="1"/>
    <col min="10499" max="10499" width="14.5703125" style="218" customWidth="1"/>
    <col min="10500" max="10500" width="34.7109375" style="218" customWidth="1"/>
    <col min="10501" max="10501" width="12.42578125" style="218" customWidth="1"/>
    <col min="10502" max="10502" width="18.7109375" style="218" customWidth="1"/>
    <col min="10503" max="10503" width="13.7109375" style="218" customWidth="1"/>
    <col min="10504" max="10504" width="11.42578125" style="218"/>
    <col min="10505" max="10505" width="17" style="218" customWidth="1"/>
    <col min="10506" max="10506" width="15.140625" style="218" bestFit="1" customWidth="1"/>
    <col min="10507" max="10752" width="11.42578125" style="218"/>
    <col min="10753" max="10753" width="4" style="218" customWidth="1"/>
    <col min="10754" max="10754" width="54.7109375" style="218" customWidth="1"/>
    <col min="10755" max="10755" width="14.5703125" style="218" customWidth="1"/>
    <col min="10756" max="10756" width="34.7109375" style="218" customWidth="1"/>
    <col min="10757" max="10757" width="12.42578125" style="218" customWidth="1"/>
    <col min="10758" max="10758" width="18.7109375" style="218" customWidth="1"/>
    <col min="10759" max="10759" width="13.7109375" style="218" customWidth="1"/>
    <col min="10760" max="10760" width="11.42578125" style="218"/>
    <col min="10761" max="10761" width="17" style="218" customWidth="1"/>
    <col min="10762" max="10762" width="15.140625" style="218" bestFit="1" customWidth="1"/>
    <col min="10763" max="11008" width="11.42578125" style="218"/>
    <col min="11009" max="11009" width="4" style="218" customWidth="1"/>
    <col min="11010" max="11010" width="54.7109375" style="218" customWidth="1"/>
    <col min="11011" max="11011" width="14.5703125" style="218" customWidth="1"/>
    <col min="11012" max="11012" width="34.7109375" style="218" customWidth="1"/>
    <col min="11013" max="11013" width="12.42578125" style="218" customWidth="1"/>
    <col min="11014" max="11014" width="18.7109375" style="218" customWidth="1"/>
    <col min="11015" max="11015" width="13.7109375" style="218" customWidth="1"/>
    <col min="11016" max="11016" width="11.42578125" style="218"/>
    <col min="11017" max="11017" width="17" style="218" customWidth="1"/>
    <col min="11018" max="11018" width="15.140625" style="218" bestFit="1" customWidth="1"/>
    <col min="11019" max="11264" width="11.42578125" style="218"/>
    <col min="11265" max="11265" width="4" style="218" customWidth="1"/>
    <col min="11266" max="11266" width="54.7109375" style="218" customWidth="1"/>
    <col min="11267" max="11267" width="14.5703125" style="218" customWidth="1"/>
    <col min="11268" max="11268" width="34.7109375" style="218" customWidth="1"/>
    <col min="11269" max="11269" width="12.42578125" style="218" customWidth="1"/>
    <col min="11270" max="11270" width="18.7109375" style="218" customWidth="1"/>
    <col min="11271" max="11271" width="13.7109375" style="218" customWidth="1"/>
    <col min="11272" max="11272" width="11.42578125" style="218"/>
    <col min="11273" max="11273" width="17" style="218" customWidth="1"/>
    <col min="11274" max="11274" width="15.140625" style="218" bestFit="1" customWidth="1"/>
    <col min="11275" max="11520" width="11.42578125" style="218"/>
    <col min="11521" max="11521" width="4" style="218" customWidth="1"/>
    <col min="11522" max="11522" width="54.7109375" style="218" customWidth="1"/>
    <col min="11523" max="11523" width="14.5703125" style="218" customWidth="1"/>
    <col min="11524" max="11524" width="34.7109375" style="218" customWidth="1"/>
    <col min="11525" max="11525" width="12.42578125" style="218" customWidth="1"/>
    <col min="11526" max="11526" width="18.7109375" style="218" customWidth="1"/>
    <col min="11527" max="11527" width="13.7109375" style="218" customWidth="1"/>
    <col min="11528" max="11528" width="11.42578125" style="218"/>
    <col min="11529" max="11529" width="17" style="218" customWidth="1"/>
    <col min="11530" max="11530" width="15.140625" style="218" bestFit="1" customWidth="1"/>
    <col min="11531" max="11776" width="11.42578125" style="218"/>
    <col min="11777" max="11777" width="4" style="218" customWidth="1"/>
    <col min="11778" max="11778" width="54.7109375" style="218" customWidth="1"/>
    <col min="11779" max="11779" width="14.5703125" style="218" customWidth="1"/>
    <col min="11780" max="11780" width="34.7109375" style="218" customWidth="1"/>
    <col min="11781" max="11781" width="12.42578125" style="218" customWidth="1"/>
    <col min="11782" max="11782" width="18.7109375" style="218" customWidth="1"/>
    <col min="11783" max="11783" width="13.7109375" style="218" customWidth="1"/>
    <col min="11784" max="11784" width="11.42578125" style="218"/>
    <col min="11785" max="11785" width="17" style="218" customWidth="1"/>
    <col min="11786" max="11786" width="15.140625" style="218" bestFit="1" customWidth="1"/>
    <col min="11787" max="12032" width="11.42578125" style="218"/>
    <col min="12033" max="12033" width="4" style="218" customWidth="1"/>
    <col min="12034" max="12034" width="54.7109375" style="218" customWidth="1"/>
    <col min="12035" max="12035" width="14.5703125" style="218" customWidth="1"/>
    <col min="12036" max="12036" width="34.7109375" style="218" customWidth="1"/>
    <col min="12037" max="12037" width="12.42578125" style="218" customWidth="1"/>
    <col min="12038" max="12038" width="18.7109375" style="218" customWidth="1"/>
    <col min="12039" max="12039" width="13.7109375" style="218" customWidth="1"/>
    <col min="12040" max="12040" width="11.42578125" style="218"/>
    <col min="12041" max="12041" width="17" style="218" customWidth="1"/>
    <col min="12042" max="12042" width="15.140625" style="218" bestFit="1" customWidth="1"/>
    <col min="12043" max="12288" width="11.42578125" style="218"/>
    <col min="12289" max="12289" width="4" style="218" customWidth="1"/>
    <col min="12290" max="12290" width="54.7109375" style="218" customWidth="1"/>
    <col min="12291" max="12291" width="14.5703125" style="218" customWidth="1"/>
    <col min="12292" max="12292" width="34.7109375" style="218" customWidth="1"/>
    <col min="12293" max="12293" width="12.42578125" style="218" customWidth="1"/>
    <col min="12294" max="12294" width="18.7109375" style="218" customWidth="1"/>
    <col min="12295" max="12295" width="13.7109375" style="218" customWidth="1"/>
    <col min="12296" max="12296" width="11.42578125" style="218"/>
    <col min="12297" max="12297" width="17" style="218" customWidth="1"/>
    <col min="12298" max="12298" width="15.140625" style="218" bestFit="1" customWidth="1"/>
    <col min="12299" max="12544" width="11.42578125" style="218"/>
    <col min="12545" max="12545" width="4" style="218" customWidth="1"/>
    <col min="12546" max="12546" width="54.7109375" style="218" customWidth="1"/>
    <col min="12547" max="12547" width="14.5703125" style="218" customWidth="1"/>
    <col min="12548" max="12548" width="34.7109375" style="218" customWidth="1"/>
    <col min="12549" max="12549" width="12.42578125" style="218" customWidth="1"/>
    <col min="12550" max="12550" width="18.7109375" style="218" customWidth="1"/>
    <col min="12551" max="12551" width="13.7109375" style="218" customWidth="1"/>
    <col min="12552" max="12552" width="11.42578125" style="218"/>
    <col min="12553" max="12553" width="17" style="218" customWidth="1"/>
    <col min="12554" max="12554" width="15.140625" style="218" bestFit="1" customWidth="1"/>
    <col min="12555" max="12800" width="11.42578125" style="218"/>
    <col min="12801" max="12801" width="4" style="218" customWidth="1"/>
    <col min="12802" max="12802" width="54.7109375" style="218" customWidth="1"/>
    <col min="12803" max="12803" width="14.5703125" style="218" customWidth="1"/>
    <col min="12804" max="12804" width="34.7109375" style="218" customWidth="1"/>
    <col min="12805" max="12805" width="12.42578125" style="218" customWidth="1"/>
    <col min="12806" max="12806" width="18.7109375" style="218" customWidth="1"/>
    <col min="12807" max="12807" width="13.7109375" style="218" customWidth="1"/>
    <col min="12808" max="12808" width="11.42578125" style="218"/>
    <col min="12809" max="12809" width="17" style="218" customWidth="1"/>
    <col min="12810" max="12810" width="15.140625" style="218" bestFit="1" customWidth="1"/>
    <col min="12811" max="13056" width="11.42578125" style="218"/>
    <col min="13057" max="13057" width="4" style="218" customWidth="1"/>
    <col min="13058" max="13058" width="54.7109375" style="218" customWidth="1"/>
    <col min="13059" max="13059" width="14.5703125" style="218" customWidth="1"/>
    <col min="13060" max="13060" width="34.7109375" style="218" customWidth="1"/>
    <col min="13061" max="13061" width="12.42578125" style="218" customWidth="1"/>
    <col min="13062" max="13062" width="18.7109375" style="218" customWidth="1"/>
    <col min="13063" max="13063" width="13.7109375" style="218" customWidth="1"/>
    <col min="13064" max="13064" width="11.42578125" style="218"/>
    <col min="13065" max="13065" width="17" style="218" customWidth="1"/>
    <col min="13066" max="13066" width="15.140625" style="218" bestFit="1" customWidth="1"/>
    <col min="13067" max="13312" width="11.42578125" style="218"/>
    <col min="13313" max="13313" width="4" style="218" customWidth="1"/>
    <col min="13314" max="13314" width="54.7109375" style="218" customWidth="1"/>
    <col min="13315" max="13315" width="14.5703125" style="218" customWidth="1"/>
    <col min="13316" max="13316" width="34.7109375" style="218" customWidth="1"/>
    <col min="13317" max="13317" width="12.42578125" style="218" customWidth="1"/>
    <col min="13318" max="13318" width="18.7109375" style="218" customWidth="1"/>
    <col min="13319" max="13319" width="13.7109375" style="218" customWidth="1"/>
    <col min="13320" max="13320" width="11.42578125" style="218"/>
    <col min="13321" max="13321" width="17" style="218" customWidth="1"/>
    <col min="13322" max="13322" width="15.140625" style="218" bestFit="1" customWidth="1"/>
    <col min="13323" max="13568" width="11.42578125" style="218"/>
    <col min="13569" max="13569" width="4" style="218" customWidth="1"/>
    <col min="13570" max="13570" width="54.7109375" style="218" customWidth="1"/>
    <col min="13571" max="13571" width="14.5703125" style="218" customWidth="1"/>
    <col min="13572" max="13572" width="34.7109375" style="218" customWidth="1"/>
    <col min="13573" max="13573" width="12.42578125" style="218" customWidth="1"/>
    <col min="13574" max="13574" width="18.7109375" style="218" customWidth="1"/>
    <col min="13575" max="13575" width="13.7109375" style="218" customWidth="1"/>
    <col min="13576" max="13576" width="11.42578125" style="218"/>
    <col min="13577" max="13577" width="17" style="218" customWidth="1"/>
    <col min="13578" max="13578" width="15.140625" style="218" bestFit="1" customWidth="1"/>
    <col min="13579" max="13824" width="11.42578125" style="218"/>
    <col min="13825" max="13825" width="4" style="218" customWidth="1"/>
    <col min="13826" max="13826" width="54.7109375" style="218" customWidth="1"/>
    <col min="13827" max="13827" width="14.5703125" style="218" customWidth="1"/>
    <col min="13828" max="13828" width="34.7109375" style="218" customWidth="1"/>
    <col min="13829" max="13829" width="12.42578125" style="218" customWidth="1"/>
    <col min="13830" max="13830" width="18.7109375" style="218" customWidth="1"/>
    <col min="13831" max="13831" width="13.7109375" style="218" customWidth="1"/>
    <col min="13832" max="13832" width="11.42578125" style="218"/>
    <col min="13833" max="13833" width="17" style="218" customWidth="1"/>
    <col min="13834" max="13834" width="15.140625" style="218" bestFit="1" customWidth="1"/>
    <col min="13835" max="14080" width="11.42578125" style="218"/>
    <col min="14081" max="14081" width="4" style="218" customWidth="1"/>
    <col min="14082" max="14082" width="54.7109375" style="218" customWidth="1"/>
    <col min="14083" max="14083" width="14.5703125" style="218" customWidth="1"/>
    <col min="14084" max="14084" width="34.7109375" style="218" customWidth="1"/>
    <col min="14085" max="14085" width="12.42578125" style="218" customWidth="1"/>
    <col min="14086" max="14086" width="18.7109375" style="218" customWidth="1"/>
    <col min="14087" max="14087" width="13.7109375" style="218" customWidth="1"/>
    <col min="14088" max="14088" width="11.42578125" style="218"/>
    <col min="14089" max="14089" width="17" style="218" customWidth="1"/>
    <col min="14090" max="14090" width="15.140625" style="218" bestFit="1" customWidth="1"/>
    <col min="14091" max="14336" width="11.42578125" style="218"/>
    <col min="14337" max="14337" width="4" style="218" customWidth="1"/>
    <col min="14338" max="14338" width="54.7109375" style="218" customWidth="1"/>
    <col min="14339" max="14339" width="14.5703125" style="218" customWidth="1"/>
    <col min="14340" max="14340" width="34.7109375" style="218" customWidth="1"/>
    <col min="14341" max="14341" width="12.42578125" style="218" customWidth="1"/>
    <col min="14342" max="14342" width="18.7109375" style="218" customWidth="1"/>
    <col min="14343" max="14343" width="13.7109375" style="218" customWidth="1"/>
    <col min="14344" max="14344" width="11.42578125" style="218"/>
    <col min="14345" max="14345" width="17" style="218" customWidth="1"/>
    <col min="14346" max="14346" width="15.140625" style="218" bestFit="1" customWidth="1"/>
    <col min="14347" max="14592" width="11.42578125" style="218"/>
    <col min="14593" max="14593" width="4" style="218" customWidth="1"/>
    <col min="14594" max="14594" width="54.7109375" style="218" customWidth="1"/>
    <col min="14595" max="14595" width="14.5703125" style="218" customWidth="1"/>
    <col min="14596" max="14596" width="34.7109375" style="218" customWidth="1"/>
    <col min="14597" max="14597" width="12.42578125" style="218" customWidth="1"/>
    <col min="14598" max="14598" width="18.7109375" style="218" customWidth="1"/>
    <col min="14599" max="14599" width="13.7109375" style="218" customWidth="1"/>
    <col min="14600" max="14600" width="11.42578125" style="218"/>
    <col min="14601" max="14601" width="17" style="218" customWidth="1"/>
    <col min="14602" max="14602" width="15.140625" style="218" bestFit="1" customWidth="1"/>
    <col min="14603" max="14848" width="11.42578125" style="218"/>
    <col min="14849" max="14849" width="4" style="218" customWidth="1"/>
    <col min="14850" max="14850" width="54.7109375" style="218" customWidth="1"/>
    <col min="14851" max="14851" width="14.5703125" style="218" customWidth="1"/>
    <col min="14852" max="14852" width="34.7109375" style="218" customWidth="1"/>
    <col min="14853" max="14853" width="12.42578125" style="218" customWidth="1"/>
    <col min="14854" max="14854" width="18.7109375" style="218" customWidth="1"/>
    <col min="14855" max="14855" width="13.7109375" style="218" customWidth="1"/>
    <col min="14856" max="14856" width="11.42578125" style="218"/>
    <col min="14857" max="14857" width="17" style="218" customWidth="1"/>
    <col min="14858" max="14858" width="15.140625" style="218" bestFit="1" customWidth="1"/>
    <col min="14859" max="15104" width="11.42578125" style="218"/>
    <col min="15105" max="15105" width="4" style="218" customWidth="1"/>
    <col min="15106" max="15106" width="54.7109375" style="218" customWidth="1"/>
    <col min="15107" max="15107" width="14.5703125" style="218" customWidth="1"/>
    <col min="15108" max="15108" width="34.7109375" style="218" customWidth="1"/>
    <col min="15109" max="15109" width="12.42578125" style="218" customWidth="1"/>
    <col min="15110" max="15110" width="18.7109375" style="218" customWidth="1"/>
    <col min="15111" max="15111" width="13.7109375" style="218" customWidth="1"/>
    <col min="15112" max="15112" width="11.42578125" style="218"/>
    <col min="15113" max="15113" width="17" style="218" customWidth="1"/>
    <col min="15114" max="15114" width="15.140625" style="218" bestFit="1" customWidth="1"/>
    <col min="15115" max="15360" width="11.42578125" style="218"/>
    <col min="15361" max="15361" width="4" style="218" customWidth="1"/>
    <col min="15362" max="15362" width="54.7109375" style="218" customWidth="1"/>
    <col min="15363" max="15363" width="14.5703125" style="218" customWidth="1"/>
    <col min="15364" max="15364" width="34.7109375" style="218" customWidth="1"/>
    <col min="15365" max="15365" width="12.42578125" style="218" customWidth="1"/>
    <col min="15366" max="15366" width="18.7109375" style="218" customWidth="1"/>
    <col min="15367" max="15367" width="13.7109375" style="218" customWidth="1"/>
    <col min="15368" max="15368" width="11.42578125" style="218"/>
    <col min="15369" max="15369" width="17" style="218" customWidth="1"/>
    <col min="15370" max="15370" width="15.140625" style="218" bestFit="1" customWidth="1"/>
    <col min="15371" max="15616" width="11.42578125" style="218"/>
    <col min="15617" max="15617" width="4" style="218" customWidth="1"/>
    <col min="15618" max="15618" width="54.7109375" style="218" customWidth="1"/>
    <col min="15619" max="15619" width="14.5703125" style="218" customWidth="1"/>
    <col min="15620" max="15620" width="34.7109375" style="218" customWidth="1"/>
    <col min="15621" max="15621" width="12.42578125" style="218" customWidth="1"/>
    <col min="15622" max="15622" width="18.7109375" style="218" customWidth="1"/>
    <col min="15623" max="15623" width="13.7109375" style="218" customWidth="1"/>
    <col min="15624" max="15624" width="11.42578125" style="218"/>
    <col min="15625" max="15625" width="17" style="218" customWidth="1"/>
    <col min="15626" max="15626" width="15.140625" style="218" bestFit="1" customWidth="1"/>
    <col min="15627" max="15872" width="11.42578125" style="218"/>
    <col min="15873" max="15873" width="4" style="218" customWidth="1"/>
    <col min="15874" max="15874" width="54.7109375" style="218" customWidth="1"/>
    <col min="15875" max="15875" width="14.5703125" style="218" customWidth="1"/>
    <col min="15876" max="15876" width="34.7109375" style="218" customWidth="1"/>
    <col min="15877" max="15877" width="12.42578125" style="218" customWidth="1"/>
    <col min="15878" max="15878" width="18.7109375" style="218" customWidth="1"/>
    <col min="15879" max="15879" width="13.7109375" style="218" customWidth="1"/>
    <col min="15880" max="15880" width="11.42578125" style="218"/>
    <col min="15881" max="15881" width="17" style="218" customWidth="1"/>
    <col min="15882" max="15882" width="15.140625" style="218" bestFit="1" customWidth="1"/>
    <col min="15883" max="16128" width="11.42578125" style="218"/>
    <col min="16129" max="16129" width="4" style="218" customWidth="1"/>
    <col min="16130" max="16130" width="54.7109375" style="218" customWidth="1"/>
    <col min="16131" max="16131" width="14.5703125" style="218" customWidth="1"/>
    <col min="16132" max="16132" width="34.7109375" style="218" customWidth="1"/>
    <col min="16133" max="16133" width="12.42578125" style="218" customWidth="1"/>
    <col min="16134" max="16134" width="18.7109375" style="218" customWidth="1"/>
    <col min="16135" max="16135" width="13.7109375" style="218" customWidth="1"/>
    <col min="16136" max="16136" width="11.42578125" style="218"/>
    <col min="16137" max="16137" width="17" style="218" customWidth="1"/>
    <col min="16138" max="16138" width="15.140625" style="218" bestFit="1" customWidth="1"/>
    <col min="16139" max="16384" width="11.42578125" style="218"/>
  </cols>
  <sheetData>
    <row r="1" spans="1:11" ht="20.100000000000001" customHeight="1" x14ac:dyDescent="0.25">
      <c r="A1" s="212" t="s">
        <v>165</v>
      </c>
      <c r="B1" s="213"/>
      <c r="C1" s="213"/>
      <c r="D1" s="213"/>
      <c r="E1" s="213"/>
      <c r="F1" s="213"/>
      <c r="G1" s="214" t="s">
        <v>296</v>
      </c>
      <c r="H1" s="215"/>
      <c r="I1" s="216"/>
      <c r="J1" s="217"/>
      <c r="K1" s="217"/>
    </row>
    <row r="2" spans="1:11" ht="20.100000000000001" customHeight="1" x14ac:dyDescent="0.25">
      <c r="A2" s="219" t="s">
        <v>316</v>
      </c>
      <c r="B2" s="220"/>
      <c r="C2" s="221"/>
      <c r="D2" s="221"/>
      <c r="E2" s="221"/>
      <c r="F2" s="222"/>
      <c r="G2" s="222"/>
      <c r="H2" s="223"/>
      <c r="I2" s="216"/>
      <c r="J2" s="217"/>
      <c r="K2" s="217"/>
    </row>
    <row r="3" spans="1:11" ht="20.100000000000001" customHeight="1" x14ac:dyDescent="0.25">
      <c r="A3" s="224"/>
      <c r="B3" s="225"/>
      <c r="C3" s="225"/>
      <c r="D3" s="225"/>
      <c r="E3" s="225"/>
      <c r="F3" s="222"/>
      <c r="G3" s="222"/>
      <c r="H3" s="223"/>
      <c r="I3" s="216"/>
      <c r="J3" s="217"/>
      <c r="K3" s="217"/>
    </row>
    <row r="4" spans="1:11" ht="30" customHeight="1" x14ac:dyDescent="0.2">
      <c r="A4" s="392" t="s">
        <v>167</v>
      </c>
      <c r="B4" s="392"/>
      <c r="C4" s="226" t="s">
        <v>168</v>
      </c>
      <c r="D4" s="226" t="s">
        <v>169</v>
      </c>
      <c r="E4" s="226" t="s">
        <v>170</v>
      </c>
      <c r="F4" s="226" t="s">
        <v>171</v>
      </c>
      <c r="G4" s="226" t="s">
        <v>172</v>
      </c>
      <c r="H4" s="227"/>
      <c r="I4" s="216"/>
      <c r="J4" s="228"/>
      <c r="K4" s="217"/>
    </row>
    <row r="5" spans="1:11" ht="20.100000000000001" customHeight="1" x14ac:dyDescent="0.25">
      <c r="A5" s="229"/>
      <c r="B5" s="230"/>
      <c r="C5" s="231"/>
      <c r="D5" s="231"/>
      <c r="E5" s="231"/>
      <c r="F5" s="231"/>
      <c r="G5" s="231"/>
    </row>
    <row r="6" spans="1:11" ht="49.5" customHeight="1" x14ac:dyDescent="0.2">
      <c r="A6" s="233">
        <v>1</v>
      </c>
      <c r="B6" s="234" t="s">
        <v>173</v>
      </c>
      <c r="C6" s="235" t="s">
        <v>55</v>
      </c>
      <c r="D6" s="236" t="s">
        <v>174</v>
      </c>
      <c r="E6" s="237">
        <v>4.8899999999999999E-2</v>
      </c>
      <c r="F6" s="238" t="s">
        <v>175</v>
      </c>
      <c r="G6" s="239">
        <v>280438</v>
      </c>
      <c r="H6" s="227"/>
      <c r="I6" s="240"/>
      <c r="J6" s="217"/>
      <c r="K6" s="217"/>
    </row>
    <row r="7" spans="1:11" ht="33.75" customHeight="1" x14ac:dyDescent="0.2">
      <c r="A7" s="233">
        <v>2</v>
      </c>
      <c r="B7" s="234" t="s">
        <v>176</v>
      </c>
      <c r="C7" s="235" t="s">
        <v>55</v>
      </c>
      <c r="D7" s="236" t="s">
        <v>177</v>
      </c>
      <c r="E7" s="237">
        <v>8.8999999999999999E-3</v>
      </c>
      <c r="F7" s="238" t="s">
        <v>178</v>
      </c>
      <c r="G7" s="239">
        <v>191611</v>
      </c>
      <c r="H7" s="227"/>
      <c r="I7" s="216"/>
      <c r="J7" s="217"/>
      <c r="K7" s="217"/>
    </row>
    <row r="8" spans="1:11" ht="31.5" x14ac:dyDescent="0.2">
      <c r="A8" s="233">
        <v>3</v>
      </c>
      <c r="B8" s="234" t="s">
        <v>179</v>
      </c>
      <c r="C8" s="235" t="s">
        <v>55</v>
      </c>
      <c r="D8" s="236" t="s">
        <v>180</v>
      </c>
      <c r="E8" s="237">
        <v>3.6900000000000002E-2</v>
      </c>
      <c r="F8" s="238" t="s">
        <v>175</v>
      </c>
      <c r="G8" s="239">
        <v>280438</v>
      </c>
      <c r="H8" s="227"/>
      <c r="I8" s="216"/>
      <c r="J8" s="217"/>
      <c r="K8" s="217"/>
    </row>
    <row r="9" spans="1:11" ht="47.25" x14ac:dyDescent="0.2">
      <c r="A9" s="233">
        <v>4</v>
      </c>
      <c r="B9" s="234" t="s">
        <v>181</v>
      </c>
      <c r="C9" s="235" t="s">
        <v>55</v>
      </c>
      <c r="D9" s="236" t="s">
        <v>182</v>
      </c>
      <c r="E9" s="237">
        <v>1.11E-2</v>
      </c>
      <c r="F9" s="238" t="s">
        <v>183</v>
      </c>
      <c r="G9" s="239">
        <v>645606</v>
      </c>
      <c r="H9" s="227"/>
      <c r="I9" s="216"/>
      <c r="J9" s="217"/>
      <c r="K9" s="217"/>
    </row>
    <row r="10" spans="1:11" ht="34.5" customHeight="1" x14ac:dyDescent="0.2">
      <c r="A10" s="233">
        <v>5</v>
      </c>
      <c r="B10" s="234" t="s">
        <v>184</v>
      </c>
      <c r="C10" s="235" t="s">
        <v>55</v>
      </c>
      <c r="D10" s="236" t="s">
        <v>177</v>
      </c>
      <c r="E10" s="237">
        <v>1.78E-2</v>
      </c>
      <c r="F10" s="238" t="s">
        <v>185</v>
      </c>
      <c r="G10" s="239">
        <v>562121</v>
      </c>
      <c r="H10" s="227"/>
      <c r="I10" s="216"/>
      <c r="J10" s="217"/>
      <c r="K10" s="217"/>
    </row>
    <row r="11" spans="1:11" ht="33" customHeight="1" x14ac:dyDescent="0.2">
      <c r="A11" s="233">
        <v>6</v>
      </c>
      <c r="B11" s="234" t="s">
        <v>186</v>
      </c>
      <c r="C11" s="235" t="s">
        <v>55</v>
      </c>
      <c r="D11" s="236" t="s">
        <v>177</v>
      </c>
      <c r="E11" s="237">
        <v>4.02E-2</v>
      </c>
      <c r="F11" s="238" t="s">
        <v>175</v>
      </c>
      <c r="G11" s="239">
        <v>280438</v>
      </c>
      <c r="H11" s="227"/>
      <c r="I11" s="216"/>
      <c r="J11" s="217"/>
      <c r="K11" s="217"/>
    </row>
    <row r="12" spans="1:11" ht="48.75" customHeight="1" x14ac:dyDescent="0.2">
      <c r="A12" s="233">
        <v>7</v>
      </c>
      <c r="B12" s="234" t="s">
        <v>187</v>
      </c>
      <c r="C12" s="235" t="s">
        <v>55</v>
      </c>
      <c r="D12" s="236" t="s">
        <v>188</v>
      </c>
      <c r="E12" s="237">
        <v>4.4400000000000002E-2</v>
      </c>
      <c r="F12" s="238" t="s">
        <v>175</v>
      </c>
      <c r="G12" s="239">
        <v>280438</v>
      </c>
      <c r="H12" s="227"/>
      <c r="I12" s="216"/>
      <c r="J12" s="217"/>
      <c r="K12" s="217"/>
    </row>
    <row r="13" spans="1:11" ht="78.75" x14ac:dyDescent="0.2">
      <c r="A13" s="233">
        <v>8</v>
      </c>
      <c r="B13" s="234" t="s">
        <v>189</v>
      </c>
      <c r="C13" s="235" t="s">
        <v>55</v>
      </c>
      <c r="D13" s="236" t="s">
        <v>190</v>
      </c>
      <c r="E13" s="237">
        <v>3.6900000000000002E-2</v>
      </c>
      <c r="F13" s="238" t="s">
        <v>191</v>
      </c>
      <c r="G13" s="239">
        <v>876083</v>
      </c>
      <c r="H13" s="227"/>
      <c r="I13" s="216"/>
      <c r="J13" s="217"/>
      <c r="K13" s="217"/>
    </row>
    <row r="14" spans="1:11" ht="78.75" x14ac:dyDescent="0.2">
      <c r="A14" s="233">
        <v>9</v>
      </c>
      <c r="B14" s="234" t="s">
        <v>192</v>
      </c>
      <c r="C14" s="235" t="s">
        <v>55</v>
      </c>
      <c r="D14" s="236" t="s">
        <v>188</v>
      </c>
      <c r="E14" s="237">
        <v>2.8899999999999999E-2</v>
      </c>
      <c r="F14" s="238" t="s">
        <v>191</v>
      </c>
      <c r="G14" s="239">
        <v>876083</v>
      </c>
      <c r="H14" s="227"/>
      <c r="I14" s="216"/>
      <c r="J14" s="217"/>
      <c r="K14" s="217"/>
    </row>
    <row r="15" spans="1:11" ht="78.75" x14ac:dyDescent="0.2">
      <c r="A15" s="241">
        <v>10</v>
      </c>
      <c r="B15" s="242" t="s">
        <v>193</v>
      </c>
      <c r="C15" s="243" t="s">
        <v>55</v>
      </c>
      <c r="D15" s="244" t="s">
        <v>194</v>
      </c>
      <c r="E15" s="245">
        <v>1.78E-2</v>
      </c>
      <c r="F15" s="246" t="s">
        <v>191</v>
      </c>
      <c r="G15" s="247">
        <v>876083</v>
      </c>
      <c r="H15" s="227"/>
      <c r="I15" s="216"/>
      <c r="J15" s="217"/>
      <c r="K15" s="217"/>
    </row>
    <row r="16" spans="1:11" ht="15.75" x14ac:dyDescent="0.2">
      <c r="A16" s="248"/>
      <c r="B16" s="236"/>
      <c r="C16" s="235"/>
      <c r="D16" s="236"/>
      <c r="E16" s="237"/>
      <c r="F16" s="238"/>
      <c r="G16" s="239"/>
      <c r="H16" s="227"/>
      <c r="I16" s="216"/>
      <c r="J16" s="217"/>
      <c r="K16" s="217"/>
    </row>
    <row r="17" spans="1:9" ht="15.75" x14ac:dyDescent="0.2">
      <c r="A17" s="393" t="s">
        <v>195</v>
      </c>
      <c r="B17" s="394"/>
      <c r="C17" s="394"/>
      <c r="D17" s="394"/>
      <c r="E17" s="394"/>
      <c r="F17" s="394"/>
      <c r="G17" s="394"/>
    </row>
    <row r="18" spans="1:9" ht="15.75" x14ac:dyDescent="0.25">
      <c r="A18" s="224"/>
      <c r="B18" s="249"/>
      <c r="C18" s="224"/>
      <c r="D18" s="224"/>
      <c r="E18" s="224"/>
      <c r="F18" s="224"/>
      <c r="G18" s="224"/>
    </row>
    <row r="19" spans="1:9" ht="15.75" x14ac:dyDescent="0.25">
      <c r="A19" s="224"/>
      <c r="B19" s="249"/>
      <c r="C19" s="224"/>
      <c r="D19" s="224"/>
      <c r="E19" s="224"/>
      <c r="F19" s="224"/>
      <c r="G19" s="224"/>
    </row>
    <row r="20" spans="1:9" x14ac:dyDescent="0.2">
      <c r="B20" s="250"/>
    </row>
    <row r="21" spans="1:9" x14ac:dyDescent="0.2">
      <c r="B21" s="250"/>
      <c r="I21" s="218"/>
    </row>
    <row r="22" spans="1:9" x14ac:dyDescent="0.2">
      <c r="B22" s="250"/>
      <c r="I22" s="218"/>
    </row>
    <row r="23" spans="1:9" x14ac:dyDescent="0.2">
      <c r="B23" s="250"/>
      <c r="I23" s="218"/>
    </row>
    <row r="145" spans="2:9" x14ac:dyDescent="0.2">
      <c r="I145" s="218"/>
    </row>
    <row r="146" spans="2:9" x14ac:dyDescent="0.2">
      <c r="B146" s="251"/>
      <c r="C146" s="251"/>
      <c r="D146" s="251"/>
      <c r="I146" s="218"/>
    </row>
    <row r="147" spans="2:9" x14ac:dyDescent="0.2">
      <c r="I147" s="218"/>
    </row>
    <row r="148" spans="2:9" x14ac:dyDescent="0.2">
      <c r="I148" s="218"/>
    </row>
    <row r="149" spans="2:9" x14ac:dyDescent="0.2">
      <c r="I149" s="218"/>
    </row>
  </sheetData>
  <mergeCells count="2">
    <mergeCell ref="A4:B4"/>
    <mergeCell ref="A17:G17"/>
  </mergeCells>
  <printOptions horizontalCentered="1" verticalCentered="1"/>
  <pageMargins left="0.98425196850393704" right="0.39370078740157483" top="0.39370078740157483" bottom="0.39370078740157483" header="0" footer="0.19685039370078741"/>
  <pageSetup scale="80" orientation="landscape" r:id="rId1"/>
  <headerFooter alignWithMargins="0">
    <oddFooter>&amp;R336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K149"/>
  <sheetViews>
    <sheetView showGridLines="0" view="pageBreakPreview" zoomScaleNormal="50" zoomScaleSheetLayoutView="100" workbookViewId="0">
      <selection activeCell="J21" sqref="J21"/>
    </sheetView>
  </sheetViews>
  <sheetFormatPr baseColWidth="10" defaultRowHeight="12.75" x14ac:dyDescent="0.2"/>
  <cols>
    <col min="1" max="1" width="4" style="218" customWidth="1"/>
    <col min="2" max="2" width="54.7109375" style="218" customWidth="1"/>
    <col min="3" max="3" width="14.5703125" style="218" customWidth="1"/>
    <col min="4" max="4" width="34.7109375" style="218" customWidth="1"/>
    <col min="5" max="5" width="12.42578125" style="218" customWidth="1"/>
    <col min="6" max="6" width="18.7109375" style="218" customWidth="1"/>
    <col min="7" max="7" width="13.7109375" style="218" customWidth="1"/>
    <col min="8" max="8" width="11.42578125" style="218"/>
    <col min="9" max="9" width="17" style="232" customWidth="1"/>
    <col min="10" max="10" width="15.140625" style="218" bestFit="1" customWidth="1"/>
    <col min="11" max="256" width="11.42578125" style="218"/>
    <col min="257" max="257" width="4" style="218" customWidth="1"/>
    <col min="258" max="258" width="54.7109375" style="218" customWidth="1"/>
    <col min="259" max="259" width="14.5703125" style="218" customWidth="1"/>
    <col min="260" max="260" width="34.7109375" style="218" customWidth="1"/>
    <col min="261" max="261" width="12.42578125" style="218" customWidth="1"/>
    <col min="262" max="262" width="18.7109375" style="218" customWidth="1"/>
    <col min="263" max="263" width="13.7109375" style="218" customWidth="1"/>
    <col min="264" max="264" width="11.42578125" style="218"/>
    <col min="265" max="265" width="17" style="218" customWidth="1"/>
    <col min="266" max="266" width="15.140625" style="218" bestFit="1" customWidth="1"/>
    <col min="267" max="512" width="11.42578125" style="218"/>
    <col min="513" max="513" width="4" style="218" customWidth="1"/>
    <col min="514" max="514" width="54.7109375" style="218" customWidth="1"/>
    <col min="515" max="515" width="14.5703125" style="218" customWidth="1"/>
    <col min="516" max="516" width="34.7109375" style="218" customWidth="1"/>
    <col min="517" max="517" width="12.42578125" style="218" customWidth="1"/>
    <col min="518" max="518" width="18.7109375" style="218" customWidth="1"/>
    <col min="519" max="519" width="13.7109375" style="218" customWidth="1"/>
    <col min="520" max="520" width="11.42578125" style="218"/>
    <col min="521" max="521" width="17" style="218" customWidth="1"/>
    <col min="522" max="522" width="15.140625" style="218" bestFit="1" customWidth="1"/>
    <col min="523" max="768" width="11.42578125" style="218"/>
    <col min="769" max="769" width="4" style="218" customWidth="1"/>
    <col min="770" max="770" width="54.7109375" style="218" customWidth="1"/>
    <col min="771" max="771" width="14.5703125" style="218" customWidth="1"/>
    <col min="772" max="772" width="34.7109375" style="218" customWidth="1"/>
    <col min="773" max="773" width="12.42578125" style="218" customWidth="1"/>
    <col min="774" max="774" width="18.7109375" style="218" customWidth="1"/>
    <col min="775" max="775" width="13.7109375" style="218" customWidth="1"/>
    <col min="776" max="776" width="11.42578125" style="218"/>
    <col min="777" max="777" width="17" style="218" customWidth="1"/>
    <col min="778" max="778" width="15.140625" style="218" bestFit="1" customWidth="1"/>
    <col min="779" max="1024" width="11.42578125" style="218"/>
    <col min="1025" max="1025" width="4" style="218" customWidth="1"/>
    <col min="1026" max="1026" width="54.7109375" style="218" customWidth="1"/>
    <col min="1027" max="1027" width="14.5703125" style="218" customWidth="1"/>
    <col min="1028" max="1028" width="34.7109375" style="218" customWidth="1"/>
    <col min="1029" max="1029" width="12.42578125" style="218" customWidth="1"/>
    <col min="1030" max="1030" width="18.7109375" style="218" customWidth="1"/>
    <col min="1031" max="1031" width="13.7109375" style="218" customWidth="1"/>
    <col min="1032" max="1032" width="11.42578125" style="218"/>
    <col min="1033" max="1033" width="17" style="218" customWidth="1"/>
    <col min="1034" max="1034" width="15.140625" style="218" bestFit="1" customWidth="1"/>
    <col min="1035" max="1280" width="11.42578125" style="218"/>
    <col min="1281" max="1281" width="4" style="218" customWidth="1"/>
    <col min="1282" max="1282" width="54.7109375" style="218" customWidth="1"/>
    <col min="1283" max="1283" width="14.5703125" style="218" customWidth="1"/>
    <col min="1284" max="1284" width="34.7109375" style="218" customWidth="1"/>
    <col min="1285" max="1285" width="12.42578125" style="218" customWidth="1"/>
    <col min="1286" max="1286" width="18.7109375" style="218" customWidth="1"/>
    <col min="1287" max="1287" width="13.7109375" style="218" customWidth="1"/>
    <col min="1288" max="1288" width="11.42578125" style="218"/>
    <col min="1289" max="1289" width="17" style="218" customWidth="1"/>
    <col min="1290" max="1290" width="15.140625" style="218" bestFit="1" customWidth="1"/>
    <col min="1291" max="1536" width="11.42578125" style="218"/>
    <col min="1537" max="1537" width="4" style="218" customWidth="1"/>
    <col min="1538" max="1538" width="54.7109375" style="218" customWidth="1"/>
    <col min="1539" max="1539" width="14.5703125" style="218" customWidth="1"/>
    <col min="1540" max="1540" width="34.7109375" style="218" customWidth="1"/>
    <col min="1541" max="1541" width="12.42578125" style="218" customWidth="1"/>
    <col min="1542" max="1542" width="18.7109375" style="218" customWidth="1"/>
    <col min="1543" max="1543" width="13.7109375" style="218" customWidth="1"/>
    <col min="1544" max="1544" width="11.42578125" style="218"/>
    <col min="1545" max="1545" width="17" style="218" customWidth="1"/>
    <col min="1546" max="1546" width="15.140625" style="218" bestFit="1" customWidth="1"/>
    <col min="1547" max="1792" width="11.42578125" style="218"/>
    <col min="1793" max="1793" width="4" style="218" customWidth="1"/>
    <col min="1794" max="1794" width="54.7109375" style="218" customWidth="1"/>
    <col min="1795" max="1795" width="14.5703125" style="218" customWidth="1"/>
    <col min="1796" max="1796" width="34.7109375" style="218" customWidth="1"/>
    <col min="1797" max="1797" width="12.42578125" style="218" customWidth="1"/>
    <col min="1798" max="1798" width="18.7109375" style="218" customWidth="1"/>
    <col min="1799" max="1799" width="13.7109375" style="218" customWidth="1"/>
    <col min="1800" max="1800" width="11.42578125" style="218"/>
    <col min="1801" max="1801" width="17" style="218" customWidth="1"/>
    <col min="1802" max="1802" width="15.140625" style="218" bestFit="1" customWidth="1"/>
    <col min="1803" max="2048" width="11.42578125" style="218"/>
    <col min="2049" max="2049" width="4" style="218" customWidth="1"/>
    <col min="2050" max="2050" width="54.7109375" style="218" customWidth="1"/>
    <col min="2051" max="2051" width="14.5703125" style="218" customWidth="1"/>
    <col min="2052" max="2052" width="34.7109375" style="218" customWidth="1"/>
    <col min="2053" max="2053" width="12.42578125" style="218" customWidth="1"/>
    <col min="2054" max="2054" width="18.7109375" style="218" customWidth="1"/>
    <col min="2055" max="2055" width="13.7109375" style="218" customWidth="1"/>
    <col min="2056" max="2056" width="11.42578125" style="218"/>
    <col min="2057" max="2057" width="17" style="218" customWidth="1"/>
    <col min="2058" max="2058" width="15.140625" style="218" bestFit="1" customWidth="1"/>
    <col min="2059" max="2304" width="11.42578125" style="218"/>
    <col min="2305" max="2305" width="4" style="218" customWidth="1"/>
    <col min="2306" max="2306" width="54.7109375" style="218" customWidth="1"/>
    <col min="2307" max="2307" width="14.5703125" style="218" customWidth="1"/>
    <col min="2308" max="2308" width="34.7109375" style="218" customWidth="1"/>
    <col min="2309" max="2309" width="12.42578125" style="218" customWidth="1"/>
    <col min="2310" max="2310" width="18.7109375" style="218" customWidth="1"/>
    <col min="2311" max="2311" width="13.7109375" style="218" customWidth="1"/>
    <col min="2312" max="2312" width="11.42578125" style="218"/>
    <col min="2313" max="2313" width="17" style="218" customWidth="1"/>
    <col min="2314" max="2314" width="15.140625" style="218" bestFit="1" customWidth="1"/>
    <col min="2315" max="2560" width="11.42578125" style="218"/>
    <col min="2561" max="2561" width="4" style="218" customWidth="1"/>
    <col min="2562" max="2562" width="54.7109375" style="218" customWidth="1"/>
    <col min="2563" max="2563" width="14.5703125" style="218" customWidth="1"/>
    <col min="2564" max="2564" width="34.7109375" style="218" customWidth="1"/>
    <col min="2565" max="2565" width="12.42578125" style="218" customWidth="1"/>
    <col min="2566" max="2566" width="18.7109375" style="218" customWidth="1"/>
    <col min="2567" max="2567" width="13.7109375" style="218" customWidth="1"/>
    <col min="2568" max="2568" width="11.42578125" style="218"/>
    <col min="2569" max="2569" width="17" style="218" customWidth="1"/>
    <col min="2570" max="2570" width="15.140625" style="218" bestFit="1" customWidth="1"/>
    <col min="2571" max="2816" width="11.42578125" style="218"/>
    <col min="2817" max="2817" width="4" style="218" customWidth="1"/>
    <col min="2818" max="2818" width="54.7109375" style="218" customWidth="1"/>
    <col min="2819" max="2819" width="14.5703125" style="218" customWidth="1"/>
    <col min="2820" max="2820" width="34.7109375" style="218" customWidth="1"/>
    <col min="2821" max="2821" width="12.42578125" style="218" customWidth="1"/>
    <col min="2822" max="2822" width="18.7109375" style="218" customWidth="1"/>
    <col min="2823" max="2823" width="13.7109375" style="218" customWidth="1"/>
    <col min="2824" max="2824" width="11.42578125" style="218"/>
    <col min="2825" max="2825" width="17" style="218" customWidth="1"/>
    <col min="2826" max="2826" width="15.140625" style="218" bestFit="1" customWidth="1"/>
    <col min="2827" max="3072" width="11.42578125" style="218"/>
    <col min="3073" max="3073" width="4" style="218" customWidth="1"/>
    <col min="3074" max="3074" width="54.7109375" style="218" customWidth="1"/>
    <col min="3075" max="3075" width="14.5703125" style="218" customWidth="1"/>
    <col min="3076" max="3076" width="34.7109375" style="218" customWidth="1"/>
    <col min="3077" max="3077" width="12.42578125" style="218" customWidth="1"/>
    <col min="3078" max="3078" width="18.7109375" style="218" customWidth="1"/>
    <col min="3079" max="3079" width="13.7109375" style="218" customWidth="1"/>
    <col min="3080" max="3080" width="11.42578125" style="218"/>
    <col min="3081" max="3081" width="17" style="218" customWidth="1"/>
    <col min="3082" max="3082" width="15.140625" style="218" bestFit="1" customWidth="1"/>
    <col min="3083" max="3328" width="11.42578125" style="218"/>
    <col min="3329" max="3329" width="4" style="218" customWidth="1"/>
    <col min="3330" max="3330" width="54.7109375" style="218" customWidth="1"/>
    <col min="3331" max="3331" width="14.5703125" style="218" customWidth="1"/>
    <col min="3332" max="3332" width="34.7109375" style="218" customWidth="1"/>
    <col min="3333" max="3333" width="12.42578125" style="218" customWidth="1"/>
    <col min="3334" max="3334" width="18.7109375" style="218" customWidth="1"/>
    <col min="3335" max="3335" width="13.7109375" style="218" customWidth="1"/>
    <col min="3336" max="3336" width="11.42578125" style="218"/>
    <col min="3337" max="3337" width="17" style="218" customWidth="1"/>
    <col min="3338" max="3338" width="15.140625" style="218" bestFit="1" customWidth="1"/>
    <col min="3339" max="3584" width="11.42578125" style="218"/>
    <col min="3585" max="3585" width="4" style="218" customWidth="1"/>
    <col min="3586" max="3586" width="54.7109375" style="218" customWidth="1"/>
    <col min="3587" max="3587" width="14.5703125" style="218" customWidth="1"/>
    <col min="3588" max="3588" width="34.7109375" style="218" customWidth="1"/>
    <col min="3589" max="3589" width="12.42578125" style="218" customWidth="1"/>
    <col min="3590" max="3590" width="18.7109375" style="218" customWidth="1"/>
    <col min="3591" max="3591" width="13.7109375" style="218" customWidth="1"/>
    <col min="3592" max="3592" width="11.42578125" style="218"/>
    <col min="3593" max="3593" width="17" style="218" customWidth="1"/>
    <col min="3594" max="3594" width="15.140625" style="218" bestFit="1" customWidth="1"/>
    <col min="3595" max="3840" width="11.42578125" style="218"/>
    <col min="3841" max="3841" width="4" style="218" customWidth="1"/>
    <col min="3842" max="3842" width="54.7109375" style="218" customWidth="1"/>
    <col min="3843" max="3843" width="14.5703125" style="218" customWidth="1"/>
    <col min="3844" max="3844" width="34.7109375" style="218" customWidth="1"/>
    <col min="3845" max="3845" width="12.42578125" style="218" customWidth="1"/>
    <col min="3846" max="3846" width="18.7109375" style="218" customWidth="1"/>
    <col min="3847" max="3847" width="13.7109375" style="218" customWidth="1"/>
    <col min="3848" max="3848" width="11.42578125" style="218"/>
    <col min="3849" max="3849" width="17" style="218" customWidth="1"/>
    <col min="3850" max="3850" width="15.140625" style="218" bestFit="1" customWidth="1"/>
    <col min="3851" max="4096" width="11.42578125" style="218"/>
    <col min="4097" max="4097" width="4" style="218" customWidth="1"/>
    <col min="4098" max="4098" width="54.7109375" style="218" customWidth="1"/>
    <col min="4099" max="4099" width="14.5703125" style="218" customWidth="1"/>
    <col min="4100" max="4100" width="34.7109375" style="218" customWidth="1"/>
    <col min="4101" max="4101" width="12.42578125" style="218" customWidth="1"/>
    <col min="4102" max="4102" width="18.7109375" style="218" customWidth="1"/>
    <col min="4103" max="4103" width="13.7109375" style="218" customWidth="1"/>
    <col min="4104" max="4104" width="11.42578125" style="218"/>
    <col min="4105" max="4105" width="17" style="218" customWidth="1"/>
    <col min="4106" max="4106" width="15.140625" style="218" bestFit="1" customWidth="1"/>
    <col min="4107" max="4352" width="11.42578125" style="218"/>
    <col min="4353" max="4353" width="4" style="218" customWidth="1"/>
    <col min="4354" max="4354" width="54.7109375" style="218" customWidth="1"/>
    <col min="4355" max="4355" width="14.5703125" style="218" customWidth="1"/>
    <col min="4356" max="4356" width="34.7109375" style="218" customWidth="1"/>
    <col min="4357" max="4357" width="12.42578125" style="218" customWidth="1"/>
    <col min="4358" max="4358" width="18.7109375" style="218" customWidth="1"/>
    <col min="4359" max="4359" width="13.7109375" style="218" customWidth="1"/>
    <col min="4360" max="4360" width="11.42578125" style="218"/>
    <col min="4361" max="4361" width="17" style="218" customWidth="1"/>
    <col min="4362" max="4362" width="15.140625" style="218" bestFit="1" customWidth="1"/>
    <col min="4363" max="4608" width="11.42578125" style="218"/>
    <col min="4609" max="4609" width="4" style="218" customWidth="1"/>
    <col min="4610" max="4610" width="54.7109375" style="218" customWidth="1"/>
    <col min="4611" max="4611" width="14.5703125" style="218" customWidth="1"/>
    <col min="4612" max="4612" width="34.7109375" style="218" customWidth="1"/>
    <col min="4613" max="4613" width="12.42578125" style="218" customWidth="1"/>
    <col min="4614" max="4614" width="18.7109375" style="218" customWidth="1"/>
    <col min="4615" max="4615" width="13.7109375" style="218" customWidth="1"/>
    <col min="4616" max="4616" width="11.42578125" style="218"/>
    <col min="4617" max="4617" width="17" style="218" customWidth="1"/>
    <col min="4618" max="4618" width="15.140625" style="218" bestFit="1" customWidth="1"/>
    <col min="4619" max="4864" width="11.42578125" style="218"/>
    <col min="4865" max="4865" width="4" style="218" customWidth="1"/>
    <col min="4866" max="4866" width="54.7109375" style="218" customWidth="1"/>
    <col min="4867" max="4867" width="14.5703125" style="218" customWidth="1"/>
    <col min="4868" max="4868" width="34.7109375" style="218" customWidth="1"/>
    <col min="4869" max="4869" width="12.42578125" style="218" customWidth="1"/>
    <col min="4870" max="4870" width="18.7109375" style="218" customWidth="1"/>
    <col min="4871" max="4871" width="13.7109375" style="218" customWidth="1"/>
    <col min="4872" max="4872" width="11.42578125" style="218"/>
    <col min="4873" max="4873" width="17" style="218" customWidth="1"/>
    <col min="4874" max="4874" width="15.140625" style="218" bestFit="1" customWidth="1"/>
    <col min="4875" max="5120" width="11.42578125" style="218"/>
    <col min="5121" max="5121" width="4" style="218" customWidth="1"/>
    <col min="5122" max="5122" width="54.7109375" style="218" customWidth="1"/>
    <col min="5123" max="5123" width="14.5703125" style="218" customWidth="1"/>
    <col min="5124" max="5124" width="34.7109375" style="218" customWidth="1"/>
    <col min="5125" max="5125" width="12.42578125" style="218" customWidth="1"/>
    <col min="5126" max="5126" width="18.7109375" style="218" customWidth="1"/>
    <col min="5127" max="5127" width="13.7109375" style="218" customWidth="1"/>
    <col min="5128" max="5128" width="11.42578125" style="218"/>
    <col min="5129" max="5129" width="17" style="218" customWidth="1"/>
    <col min="5130" max="5130" width="15.140625" style="218" bestFit="1" customWidth="1"/>
    <col min="5131" max="5376" width="11.42578125" style="218"/>
    <col min="5377" max="5377" width="4" style="218" customWidth="1"/>
    <col min="5378" max="5378" width="54.7109375" style="218" customWidth="1"/>
    <col min="5379" max="5379" width="14.5703125" style="218" customWidth="1"/>
    <col min="5380" max="5380" width="34.7109375" style="218" customWidth="1"/>
    <col min="5381" max="5381" width="12.42578125" style="218" customWidth="1"/>
    <col min="5382" max="5382" width="18.7109375" style="218" customWidth="1"/>
    <col min="5383" max="5383" width="13.7109375" style="218" customWidth="1"/>
    <col min="5384" max="5384" width="11.42578125" style="218"/>
    <col min="5385" max="5385" width="17" style="218" customWidth="1"/>
    <col min="5386" max="5386" width="15.140625" style="218" bestFit="1" customWidth="1"/>
    <col min="5387" max="5632" width="11.42578125" style="218"/>
    <col min="5633" max="5633" width="4" style="218" customWidth="1"/>
    <col min="5634" max="5634" width="54.7109375" style="218" customWidth="1"/>
    <col min="5635" max="5635" width="14.5703125" style="218" customWidth="1"/>
    <col min="5636" max="5636" width="34.7109375" style="218" customWidth="1"/>
    <col min="5637" max="5637" width="12.42578125" style="218" customWidth="1"/>
    <col min="5638" max="5638" width="18.7109375" style="218" customWidth="1"/>
    <col min="5639" max="5639" width="13.7109375" style="218" customWidth="1"/>
    <col min="5640" max="5640" width="11.42578125" style="218"/>
    <col min="5641" max="5641" width="17" style="218" customWidth="1"/>
    <col min="5642" max="5642" width="15.140625" style="218" bestFit="1" customWidth="1"/>
    <col min="5643" max="5888" width="11.42578125" style="218"/>
    <col min="5889" max="5889" width="4" style="218" customWidth="1"/>
    <col min="5890" max="5890" width="54.7109375" style="218" customWidth="1"/>
    <col min="5891" max="5891" width="14.5703125" style="218" customWidth="1"/>
    <col min="5892" max="5892" width="34.7109375" style="218" customWidth="1"/>
    <col min="5893" max="5893" width="12.42578125" style="218" customWidth="1"/>
    <col min="5894" max="5894" width="18.7109375" style="218" customWidth="1"/>
    <col min="5895" max="5895" width="13.7109375" style="218" customWidth="1"/>
    <col min="5896" max="5896" width="11.42578125" style="218"/>
    <col min="5897" max="5897" width="17" style="218" customWidth="1"/>
    <col min="5898" max="5898" width="15.140625" style="218" bestFit="1" customWidth="1"/>
    <col min="5899" max="6144" width="11.42578125" style="218"/>
    <col min="6145" max="6145" width="4" style="218" customWidth="1"/>
    <col min="6146" max="6146" width="54.7109375" style="218" customWidth="1"/>
    <col min="6147" max="6147" width="14.5703125" style="218" customWidth="1"/>
    <col min="6148" max="6148" width="34.7109375" style="218" customWidth="1"/>
    <col min="6149" max="6149" width="12.42578125" style="218" customWidth="1"/>
    <col min="6150" max="6150" width="18.7109375" style="218" customWidth="1"/>
    <col min="6151" max="6151" width="13.7109375" style="218" customWidth="1"/>
    <col min="6152" max="6152" width="11.42578125" style="218"/>
    <col min="6153" max="6153" width="17" style="218" customWidth="1"/>
    <col min="6154" max="6154" width="15.140625" style="218" bestFit="1" customWidth="1"/>
    <col min="6155" max="6400" width="11.42578125" style="218"/>
    <col min="6401" max="6401" width="4" style="218" customWidth="1"/>
    <col min="6402" max="6402" width="54.7109375" style="218" customWidth="1"/>
    <col min="6403" max="6403" width="14.5703125" style="218" customWidth="1"/>
    <col min="6404" max="6404" width="34.7109375" style="218" customWidth="1"/>
    <col min="6405" max="6405" width="12.42578125" style="218" customWidth="1"/>
    <col min="6406" max="6406" width="18.7109375" style="218" customWidth="1"/>
    <col min="6407" max="6407" width="13.7109375" style="218" customWidth="1"/>
    <col min="6408" max="6408" width="11.42578125" style="218"/>
    <col min="6409" max="6409" width="17" style="218" customWidth="1"/>
    <col min="6410" max="6410" width="15.140625" style="218" bestFit="1" customWidth="1"/>
    <col min="6411" max="6656" width="11.42578125" style="218"/>
    <col min="6657" max="6657" width="4" style="218" customWidth="1"/>
    <col min="6658" max="6658" width="54.7109375" style="218" customWidth="1"/>
    <col min="6659" max="6659" width="14.5703125" style="218" customWidth="1"/>
    <col min="6660" max="6660" width="34.7109375" style="218" customWidth="1"/>
    <col min="6661" max="6661" width="12.42578125" style="218" customWidth="1"/>
    <col min="6662" max="6662" width="18.7109375" style="218" customWidth="1"/>
    <col min="6663" max="6663" width="13.7109375" style="218" customWidth="1"/>
    <col min="6664" max="6664" width="11.42578125" style="218"/>
    <col min="6665" max="6665" width="17" style="218" customWidth="1"/>
    <col min="6666" max="6666" width="15.140625" style="218" bestFit="1" customWidth="1"/>
    <col min="6667" max="6912" width="11.42578125" style="218"/>
    <col min="6913" max="6913" width="4" style="218" customWidth="1"/>
    <col min="6914" max="6914" width="54.7109375" style="218" customWidth="1"/>
    <col min="6915" max="6915" width="14.5703125" style="218" customWidth="1"/>
    <col min="6916" max="6916" width="34.7109375" style="218" customWidth="1"/>
    <col min="6917" max="6917" width="12.42578125" style="218" customWidth="1"/>
    <col min="6918" max="6918" width="18.7109375" style="218" customWidth="1"/>
    <col min="6919" max="6919" width="13.7109375" style="218" customWidth="1"/>
    <col min="6920" max="6920" width="11.42578125" style="218"/>
    <col min="6921" max="6921" width="17" style="218" customWidth="1"/>
    <col min="6922" max="6922" width="15.140625" style="218" bestFit="1" customWidth="1"/>
    <col min="6923" max="7168" width="11.42578125" style="218"/>
    <col min="7169" max="7169" width="4" style="218" customWidth="1"/>
    <col min="7170" max="7170" width="54.7109375" style="218" customWidth="1"/>
    <col min="7171" max="7171" width="14.5703125" style="218" customWidth="1"/>
    <col min="7172" max="7172" width="34.7109375" style="218" customWidth="1"/>
    <col min="7173" max="7173" width="12.42578125" style="218" customWidth="1"/>
    <col min="7174" max="7174" width="18.7109375" style="218" customWidth="1"/>
    <col min="7175" max="7175" width="13.7109375" style="218" customWidth="1"/>
    <col min="7176" max="7176" width="11.42578125" style="218"/>
    <col min="7177" max="7177" width="17" style="218" customWidth="1"/>
    <col min="7178" max="7178" width="15.140625" style="218" bestFit="1" customWidth="1"/>
    <col min="7179" max="7424" width="11.42578125" style="218"/>
    <col min="7425" max="7425" width="4" style="218" customWidth="1"/>
    <col min="7426" max="7426" width="54.7109375" style="218" customWidth="1"/>
    <col min="7427" max="7427" width="14.5703125" style="218" customWidth="1"/>
    <col min="7428" max="7428" width="34.7109375" style="218" customWidth="1"/>
    <col min="7429" max="7429" width="12.42578125" style="218" customWidth="1"/>
    <col min="7430" max="7430" width="18.7109375" style="218" customWidth="1"/>
    <col min="7431" max="7431" width="13.7109375" style="218" customWidth="1"/>
    <col min="7432" max="7432" width="11.42578125" style="218"/>
    <col min="7433" max="7433" width="17" style="218" customWidth="1"/>
    <col min="7434" max="7434" width="15.140625" style="218" bestFit="1" customWidth="1"/>
    <col min="7435" max="7680" width="11.42578125" style="218"/>
    <col min="7681" max="7681" width="4" style="218" customWidth="1"/>
    <col min="7682" max="7682" width="54.7109375" style="218" customWidth="1"/>
    <col min="7683" max="7683" width="14.5703125" style="218" customWidth="1"/>
    <col min="7684" max="7684" width="34.7109375" style="218" customWidth="1"/>
    <col min="7685" max="7685" width="12.42578125" style="218" customWidth="1"/>
    <col min="7686" max="7686" width="18.7109375" style="218" customWidth="1"/>
    <col min="7687" max="7687" width="13.7109375" style="218" customWidth="1"/>
    <col min="7688" max="7688" width="11.42578125" style="218"/>
    <col min="7689" max="7689" width="17" style="218" customWidth="1"/>
    <col min="7690" max="7690" width="15.140625" style="218" bestFit="1" customWidth="1"/>
    <col min="7691" max="7936" width="11.42578125" style="218"/>
    <col min="7937" max="7937" width="4" style="218" customWidth="1"/>
    <col min="7938" max="7938" width="54.7109375" style="218" customWidth="1"/>
    <col min="7939" max="7939" width="14.5703125" style="218" customWidth="1"/>
    <col min="7940" max="7940" width="34.7109375" style="218" customWidth="1"/>
    <col min="7941" max="7941" width="12.42578125" style="218" customWidth="1"/>
    <col min="7942" max="7942" width="18.7109375" style="218" customWidth="1"/>
    <col min="7943" max="7943" width="13.7109375" style="218" customWidth="1"/>
    <col min="7944" max="7944" width="11.42578125" style="218"/>
    <col min="7945" max="7945" width="17" style="218" customWidth="1"/>
    <col min="7946" max="7946" width="15.140625" style="218" bestFit="1" customWidth="1"/>
    <col min="7947" max="8192" width="11.42578125" style="218"/>
    <col min="8193" max="8193" width="4" style="218" customWidth="1"/>
    <col min="8194" max="8194" width="54.7109375" style="218" customWidth="1"/>
    <col min="8195" max="8195" width="14.5703125" style="218" customWidth="1"/>
    <col min="8196" max="8196" width="34.7109375" style="218" customWidth="1"/>
    <col min="8197" max="8197" width="12.42578125" style="218" customWidth="1"/>
    <col min="8198" max="8198" width="18.7109375" style="218" customWidth="1"/>
    <col min="8199" max="8199" width="13.7109375" style="218" customWidth="1"/>
    <col min="8200" max="8200" width="11.42578125" style="218"/>
    <col min="8201" max="8201" width="17" style="218" customWidth="1"/>
    <col min="8202" max="8202" width="15.140625" style="218" bestFit="1" customWidth="1"/>
    <col min="8203" max="8448" width="11.42578125" style="218"/>
    <col min="8449" max="8449" width="4" style="218" customWidth="1"/>
    <col min="8450" max="8450" width="54.7109375" style="218" customWidth="1"/>
    <col min="8451" max="8451" width="14.5703125" style="218" customWidth="1"/>
    <col min="8452" max="8452" width="34.7109375" style="218" customWidth="1"/>
    <col min="8453" max="8453" width="12.42578125" style="218" customWidth="1"/>
    <col min="8454" max="8454" width="18.7109375" style="218" customWidth="1"/>
    <col min="8455" max="8455" width="13.7109375" style="218" customWidth="1"/>
    <col min="8456" max="8456" width="11.42578125" style="218"/>
    <col min="8457" max="8457" width="17" style="218" customWidth="1"/>
    <col min="8458" max="8458" width="15.140625" style="218" bestFit="1" customWidth="1"/>
    <col min="8459" max="8704" width="11.42578125" style="218"/>
    <col min="8705" max="8705" width="4" style="218" customWidth="1"/>
    <col min="8706" max="8706" width="54.7109375" style="218" customWidth="1"/>
    <col min="8707" max="8707" width="14.5703125" style="218" customWidth="1"/>
    <col min="8708" max="8708" width="34.7109375" style="218" customWidth="1"/>
    <col min="8709" max="8709" width="12.42578125" style="218" customWidth="1"/>
    <col min="8710" max="8710" width="18.7109375" style="218" customWidth="1"/>
    <col min="8711" max="8711" width="13.7109375" style="218" customWidth="1"/>
    <col min="8712" max="8712" width="11.42578125" style="218"/>
    <col min="8713" max="8713" width="17" style="218" customWidth="1"/>
    <col min="8714" max="8714" width="15.140625" style="218" bestFit="1" customWidth="1"/>
    <col min="8715" max="8960" width="11.42578125" style="218"/>
    <col min="8961" max="8961" width="4" style="218" customWidth="1"/>
    <col min="8962" max="8962" width="54.7109375" style="218" customWidth="1"/>
    <col min="8963" max="8963" width="14.5703125" style="218" customWidth="1"/>
    <col min="8964" max="8964" width="34.7109375" style="218" customWidth="1"/>
    <col min="8965" max="8965" width="12.42578125" style="218" customWidth="1"/>
    <col min="8966" max="8966" width="18.7109375" style="218" customWidth="1"/>
    <col min="8967" max="8967" width="13.7109375" style="218" customWidth="1"/>
    <col min="8968" max="8968" width="11.42578125" style="218"/>
    <col min="8969" max="8969" width="17" style="218" customWidth="1"/>
    <col min="8970" max="8970" width="15.140625" style="218" bestFit="1" customWidth="1"/>
    <col min="8971" max="9216" width="11.42578125" style="218"/>
    <col min="9217" max="9217" width="4" style="218" customWidth="1"/>
    <col min="9218" max="9218" width="54.7109375" style="218" customWidth="1"/>
    <col min="9219" max="9219" width="14.5703125" style="218" customWidth="1"/>
    <col min="9220" max="9220" width="34.7109375" style="218" customWidth="1"/>
    <col min="9221" max="9221" width="12.42578125" style="218" customWidth="1"/>
    <col min="9222" max="9222" width="18.7109375" style="218" customWidth="1"/>
    <col min="9223" max="9223" width="13.7109375" style="218" customWidth="1"/>
    <col min="9224" max="9224" width="11.42578125" style="218"/>
    <col min="9225" max="9225" width="17" style="218" customWidth="1"/>
    <col min="9226" max="9226" width="15.140625" style="218" bestFit="1" customWidth="1"/>
    <col min="9227" max="9472" width="11.42578125" style="218"/>
    <col min="9473" max="9473" width="4" style="218" customWidth="1"/>
    <col min="9474" max="9474" width="54.7109375" style="218" customWidth="1"/>
    <col min="9475" max="9475" width="14.5703125" style="218" customWidth="1"/>
    <col min="9476" max="9476" width="34.7109375" style="218" customWidth="1"/>
    <col min="9477" max="9477" width="12.42578125" style="218" customWidth="1"/>
    <col min="9478" max="9478" width="18.7109375" style="218" customWidth="1"/>
    <col min="9479" max="9479" width="13.7109375" style="218" customWidth="1"/>
    <col min="9480" max="9480" width="11.42578125" style="218"/>
    <col min="9481" max="9481" width="17" style="218" customWidth="1"/>
    <col min="9482" max="9482" width="15.140625" style="218" bestFit="1" customWidth="1"/>
    <col min="9483" max="9728" width="11.42578125" style="218"/>
    <col min="9729" max="9729" width="4" style="218" customWidth="1"/>
    <col min="9730" max="9730" width="54.7109375" style="218" customWidth="1"/>
    <col min="9731" max="9731" width="14.5703125" style="218" customWidth="1"/>
    <col min="9732" max="9732" width="34.7109375" style="218" customWidth="1"/>
    <col min="9733" max="9733" width="12.42578125" style="218" customWidth="1"/>
    <col min="9734" max="9734" width="18.7109375" style="218" customWidth="1"/>
    <col min="9735" max="9735" width="13.7109375" style="218" customWidth="1"/>
    <col min="9736" max="9736" width="11.42578125" style="218"/>
    <col min="9737" max="9737" width="17" style="218" customWidth="1"/>
    <col min="9738" max="9738" width="15.140625" style="218" bestFit="1" customWidth="1"/>
    <col min="9739" max="9984" width="11.42578125" style="218"/>
    <col min="9985" max="9985" width="4" style="218" customWidth="1"/>
    <col min="9986" max="9986" width="54.7109375" style="218" customWidth="1"/>
    <col min="9987" max="9987" width="14.5703125" style="218" customWidth="1"/>
    <col min="9988" max="9988" width="34.7109375" style="218" customWidth="1"/>
    <col min="9989" max="9989" width="12.42578125" style="218" customWidth="1"/>
    <col min="9990" max="9990" width="18.7109375" style="218" customWidth="1"/>
    <col min="9991" max="9991" width="13.7109375" style="218" customWidth="1"/>
    <col min="9992" max="9992" width="11.42578125" style="218"/>
    <col min="9993" max="9993" width="17" style="218" customWidth="1"/>
    <col min="9994" max="9994" width="15.140625" style="218" bestFit="1" customWidth="1"/>
    <col min="9995" max="10240" width="11.42578125" style="218"/>
    <col min="10241" max="10241" width="4" style="218" customWidth="1"/>
    <col min="10242" max="10242" width="54.7109375" style="218" customWidth="1"/>
    <col min="10243" max="10243" width="14.5703125" style="218" customWidth="1"/>
    <col min="10244" max="10244" width="34.7109375" style="218" customWidth="1"/>
    <col min="10245" max="10245" width="12.42578125" style="218" customWidth="1"/>
    <col min="10246" max="10246" width="18.7109375" style="218" customWidth="1"/>
    <col min="10247" max="10247" width="13.7109375" style="218" customWidth="1"/>
    <col min="10248" max="10248" width="11.42578125" style="218"/>
    <col min="10249" max="10249" width="17" style="218" customWidth="1"/>
    <col min="10250" max="10250" width="15.140625" style="218" bestFit="1" customWidth="1"/>
    <col min="10251" max="10496" width="11.42578125" style="218"/>
    <col min="10497" max="10497" width="4" style="218" customWidth="1"/>
    <col min="10498" max="10498" width="54.7109375" style="218" customWidth="1"/>
    <col min="10499" max="10499" width="14.5703125" style="218" customWidth="1"/>
    <col min="10500" max="10500" width="34.7109375" style="218" customWidth="1"/>
    <col min="10501" max="10501" width="12.42578125" style="218" customWidth="1"/>
    <col min="10502" max="10502" width="18.7109375" style="218" customWidth="1"/>
    <col min="10503" max="10503" width="13.7109375" style="218" customWidth="1"/>
    <col min="10504" max="10504" width="11.42578125" style="218"/>
    <col min="10505" max="10505" width="17" style="218" customWidth="1"/>
    <col min="10506" max="10506" width="15.140625" style="218" bestFit="1" customWidth="1"/>
    <col min="10507" max="10752" width="11.42578125" style="218"/>
    <col min="10753" max="10753" width="4" style="218" customWidth="1"/>
    <col min="10754" max="10754" width="54.7109375" style="218" customWidth="1"/>
    <col min="10755" max="10755" width="14.5703125" style="218" customWidth="1"/>
    <col min="10756" max="10756" width="34.7109375" style="218" customWidth="1"/>
    <col min="10757" max="10757" width="12.42578125" style="218" customWidth="1"/>
    <col min="10758" max="10758" width="18.7109375" style="218" customWidth="1"/>
    <col min="10759" max="10759" width="13.7109375" style="218" customWidth="1"/>
    <col min="10760" max="10760" width="11.42578125" style="218"/>
    <col min="10761" max="10761" width="17" style="218" customWidth="1"/>
    <col min="10762" max="10762" width="15.140625" style="218" bestFit="1" customWidth="1"/>
    <col min="10763" max="11008" width="11.42578125" style="218"/>
    <col min="11009" max="11009" width="4" style="218" customWidth="1"/>
    <col min="11010" max="11010" width="54.7109375" style="218" customWidth="1"/>
    <col min="11011" max="11011" width="14.5703125" style="218" customWidth="1"/>
    <col min="11012" max="11012" width="34.7109375" style="218" customWidth="1"/>
    <col min="11013" max="11013" width="12.42578125" style="218" customWidth="1"/>
    <col min="11014" max="11014" width="18.7109375" style="218" customWidth="1"/>
    <col min="11015" max="11015" width="13.7109375" style="218" customWidth="1"/>
    <col min="11016" max="11016" width="11.42578125" style="218"/>
    <col min="11017" max="11017" width="17" style="218" customWidth="1"/>
    <col min="11018" max="11018" width="15.140625" style="218" bestFit="1" customWidth="1"/>
    <col min="11019" max="11264" width="11.42578125" style="218"/>
    <col min="11265" max="11265" width="4" style="218" customWidth="1"/>
    <col min="11266" max="11266" width="54.7109375" style="218" customWidth="1"/>
    <col min="11267" max="11267" width="14.5703125" style="218" customWidth="1"/>
    <col min="11268" max="11268" width="34.7109375" style="218" customWidth="1"/>
    <col min="11269" max="11269" width="12.42578125" style="218" customWidth="1"/>
    <col min="11270" max="11270" width="18.7109375" style="218" customWidth="1"/>
    <col min="11271" max="11271" width="13.7109375" style="218" customWidth="1"/>
    <col min="11272" max="11272" width="11.42578125" style="218"/>
    <col min="11273" max="11273" width="17" style="218" customWidth="1"/>
    <col min="11274" max="11274" width="15.140625" style="218" bestFit="1" customWidth="1"/>
    <col min="11275" max="11520" width="11.42578125" style="218"/>
    <col min="11521" max="11521" width="4" style="218" customWidth="1"/>
    <col min="11522" max="11522" width="54.7109375" style="218" customWidth="1"/>
    <col min="11523" max="11523" width="14.5703125" style="218" customWidth="1"/>
    <col min="11524" max="11524" width="34.7109375" style="218" customWidth="1"/>
    <col min="11525" max="11525" width="12.42578125" style="218" customWidth="1"/>
    <col min="11526" max="11526" width="18.7109375" style="218" customWidth="1"/>
    <col min="11527" max="11527" width="13.7109375" style="218" customWidth="1"/>
    <col min="11528" max="11528" width="11.42578125" style="218"/>
    <col min="11529" max="11529" width="17" style="218" customWidth="1"/>
    <col min="11530" max="11530" width="15.140625" style="218" bestFit="1" customWidth="1"/>
    <col min="11531" max="11776" width="11.42578125" style="218"/>
    <col min="11777" max="11777" width="4" style="218" customWidth="1"/>
    <col min="11778" max="11778" width="54.7109375" style="218" customWidth="1"/>
    <col min="11779" max="11779" width="14.5703125" style="218" customWidth="1"/>
    <col min="11780" max="11780" width="34.7109375" style="218" customWidth="1"/>
    <col min="11781" max="11781" width="12.42578125" style="218" customWidth="1"/>
    <col min="11782" max="11782" width="18.7109375" style="218" customWidth="1"/>
    <col min="11783" max="11783" width="13.7109375" style="218" customWidth="1"/>
    <col min="11784" max="11784" width="11.42578125" style="218"/>
    <col min="11785" max="11785" width="17" style="218" customWidth="1"/>
    <col min="11786" max="11786" width="15.140625" style="218" bestFit="1" customWidth="1"/>
    <col min="11787" max="12032" width="11.42578125" style="218"/>
    <col min="12033" max="12033" width="4" style="218" customWidth="1"/>
    <col min="12034" max="12034" width="54.7109375" style="218" customWidth="1"/>
    <col min="12035" max="12035" width="14.5703125" style="218" customWidth="1"/>
    <col min="12036" max="12036" width="34.7109375" style="218" customWidth="1"/>
    <col min="12037" max="12037" width="12.42578125" style="218" customWidth="1"/>
    <col min="12038" max="12038" width="18.7109375" style="218" customWidth="1"/>
    <col min="12039" max="12039" width="13.7109375" style="218" customWidth="1"/>
    <col min="12040" max="12040" width="11.42578125" style="218"/>
    <col min="12041" max="12041" width="17" style="218" customWidth="1"/>
    <col min="12042" max="12042" width="15.140625" style="218" bestFit="1" customWidth="1"/>
    <col min="12043" max="12288" width="11.42578125" style="218"/>
    <col min="12289" max="12289" width="4" style="218" customWidth="1"/>
    <col min="12290" max="12290" width="54.7109375" style="218" customWidth="1"/>
    <col min="12291" max="12291" width="14.5703125" style="218" customWidth="1"/>
    <col min="12292" max="12292" width="34.7109375" style="218" customWidth="1"/>
    <col min="12293" max="12293" width="12.42578125" style="218" customWidth="1"/>
    <col min="12294" max="12294" width="18.7109375" style="218" customWidth="1"/>
    <col min="12295" max="12295" width="13.7109375" style="218" customWidth="1"/>
    <col min="12296" max="12296" width="11.42578125" style="218"/>
    <col min="12297" max="12297" width="17" style="218" customWidth="1"/>
    <col min="12298" max="12298" width="15.140625" style="218" bestFit="1" customWidth="1"/>
    <col min="12299" max="12544" width="11.42578125" style="218"/>
    <col min="12545" max="12545" width="4" style="218" customWidth="1"/>
    <col min="12546" max="12546" width="54.7109375" style="218" customWidth="1"/>
    <col min="12547" max="12547" width="14.5703125" style="218" customWidth="1"/>
    <col min="12548" max="12548" width="34.7109375" style="218" customWidth="1"/>
    <col min="12549" max="12549" width="12.42578125" style="218" customWidth="1"/>
    <col min="12550" max="12550" width="18.7109375" style="218" customWidth="1"/>
    <col min="12551" max="12551" width="13.7109375" style="218" customWidth="1"/>
    <col min="12552" max="12552" width="11.42578125" style="218"/>
    <col min="12553" max="12553" width="17" style="218" customWidth="1"/>
    <col min="12554" max="12554" width="15.140625" style="218" bestFit="1" customWidth="1"/>
    <col min="12555" max="12800" width="11.42578125" style="218"/>
    <col min="12801" max="12801" width="4" style="218" customWidth="1"/>
    <col min="12802" max="12802" width="54.7109375" style="218" customWidth="1"/>
    <col min="12803" max="12803" width="14.5703125" style="218" customWidth="1"/>
    <col min="12804" max="12804" width="34.7109375" style="218" customWidth="1"/>
    <col min="12805" max="12805" width="12.42578125" style="218" customWidth="1"/>
    <col min="12806" max="12806" width="18.7109375" style="218" customWidth="1"/>
    <col min="12807" max="12807" width="13.7109375" style="218" customWidth="1"/>
    <col min="12808" max="12808" width="11.42578125" style="218"/>
    <col min="12809" max="12809" width="17" style="218" customWidth="1"/>
    <col min="12810" max="12810" width="15.140625" style="218" bestFit="1" customWidth="1"/>
    <col min="12811" max="13056" width="11.42578125" style="218"/>
    <col min="13057" max="13057" width="4" style="218" customWidth="1"/>
    <col min="13058" max="13058" width="54.7109375" style="218" customWidth="1"/>
    <col min="13059" max="13059" width="14.5703125" style="218" customWidth="1"/>
    <col min="13060" max="13060" width="34.7109375" style="218" customWidth="1"/>
    <col min="13061" max="13061" width="12.42578125" style="218" customWidth="1"/>
    <col min="13062" max="13062" width="18.7109375" style="218" customWidth="1"/>
    <col min="13063" max="13063" width="13.7109375" style="218" customWidth="1"/>
    <col min="13064" max="13064" width="11.42578125" style="218"/>
    <col min="13065" max="13065" width="17" style="218" customWidth="1"/>
    <col min="13066" max="13066" width="15.140625" style="218" bestFit="1" customWidth="1"/>
    <col min="13067" max="13312" width="11.42578125" style="218"/>
    <col min="13313" max="13313" width="4" style="218" customWidth="1"/>
    <col min="13314" max="13314" width="54.7109375" style="218" customWidth="1"/>
    <col min="13315" max="13315" width="14.5703125" style="218" customWidth="1"/>
    <col min="13316" max="13316" width="34.7109375" style="218" customWidth="1"/>
    <col min="13317" max="13317" width="12.42578125" style="218" customWidth="1"/>
    <col min="13318" max="13318" width="18.7109375" style="218" customWidth="1"/>
    <col min="13319" max="13319" width="13.7109375" style="218" customWidth="1"/>
    <col min="13320" max="13320" width="11.42578125" style="218"/>
    <col min="13321" max="13321" width="17" style="218" customWidth="1"/>
    <col min="13322" max="13322" width="15.140625" style="218" bestFit="1" customWidth="1"/>
    <col min="13323" max="13568" width="11.42578125" style="218"/>
    <col min="13569" max="13569" width="4" style="218" customWidth="1"/>
    <col min="13570" max="13570" width="54.7109375" style="218" customWidth="1"/>
    <col min="13571" max="13571" width="14.5703125" style="218" customWidth="1"/>
    <col min="13572" max="13572" width="34.7109375" style="218" customWidth="1"/>
    <col min="13573" max="13573" width="12.42578125" style="218" customWidth="1"/>
    <col min="13574" max="13574" width="18.7109375" style="218" customWidth="1"/>
    <col min="13575" max="13575" width="13.7109375" style="218" customWidth="1"/>
    <col min="13576" max="13576" width="11.42578125" style="218"/>
    <col min="13577" max="13577" width="17" style="218" customWidth="1"/>
    <col min="13578" max="13578" width="15.140625" style="218" bestFit="1" customWidth="1"/>
    <col min="13579" max="13824" width="11.42578125" style="218"/>
    <col min="13825" max="13825" width="4" style="218" customWidth="1"/>
    <col min="13826" max="13826" width="54.7109375" style="218" customWidth="1"/>
    <col min="13827" max="13827" width="14.5703125" style="218" customWidth="1"/>
    <col min="13828" max="13828" width="34.7109375" style="218" customWidth="1"/>
    <col min="13829" max="13829" width="12.42578125" style="218" customWidth="1"/>
    <col min="13830" max="13830" width="18.7109375" style="218" customWidth="1"/>
    <col min="13831" max="13831" width="13.7109375" style="218" customWidth="1"/>
    <col min="13832" max="13832" width="11.42578125" style="218"/>
    <col min="13833" max="13833" width="17" style="218" customWidth="1"/>
    <col min="13834" max="13834" width="15.140625" style="218" bestFit="1" customWidth="1"/>
    <col min="13835" max="14080" width="11.42578125" style="218"/>
    <col min="14081" max="14081" width="4" style="218" customWidth="1"/>
    <col min="14082" max="14082" width="54.7109375" style="218" customWidth="1"/>
    <col min="14083" max="14083" width="14.5703125" style="218" customWidth="1"/>
    <col min="14084" max="14084" width="34.7109375" style="218" customWidth="1"/>
    <col min="14085" max="14085" width="12.42578125" style="218" customWidth="1"/>
    <col min="14086" max="14086" width="18.7109375" style="218" customWidth="1"/>
    <col min="14087" max="14087" width="13.7109375" style="218" customWidth="1"/>
    <col min="14088" max="14088" width="11.42578125" style="218"/>
    <col min="14089" max="14089" width="17" style="218" customWidth="1"/>
    <col min="14090" max="14090" width="15.140625" style="218" bestFit="1" customWidth="1"/>
    <col min="14091" max="14336" width="11.42578125" style="218"/>
    <col min="14337" max="14337" width="4" style="218" customWidth="1"/>
    <col min="14338" max="14338" width="54.7109375" style="218" customWidth="1"/>
    <col min="14339" max="14339" width="14.5703125" style="218" customWidth="1"/>
    <col min="14340" max="14340" width="34.7109375" style="218" customWidth="1"/>
    <col min="14341" max="14341" width="12.42578125" style="218" customWidth="1"/>
    <col min="14342" max="14342" width="18.7109375" style="218" customWidth="1"/>
    <col min="14343" max="14343" width="13.7109375" style="218" customWidth="1"/>
    <col min="14344" max="14344" width="11.42578125" style="218"/>
    <col min="14345" max="14345" width="17" style="218" customWidth="1"/>
    <col min="14346" max="14346" width="15.140625" style="218" bestFit="1" customWidth="1"/>
    <col min="14347" max="14592" width="11.42578125" style="218"/>
    <col min="14593" max="14593" width="4" style="218" customWidth="1"/>
    <col min="14594" max="14594" width="54.7109375" style="218" customWidth="1"/>
    <col min="14595" max="14595" width="14.5703125" style="218" customWidth="1"/>
    <col min="14596" max="14596" width="34.7109375" style="218" customWidth="1"/>
    <col min="14597" max="14597" width="12.42578125" style="218" customWidth="1"/>
    <col min="14598" max="14598" width="18.7109375" style="218" customWidth="1"/>
    <col min="14599" max="14599" width="13.7109375" style="218" customWidth="1"/>
    <col min="14600" max="14600" width="11.42578125" style="218"/>
    <col min="14601" max="14601" width="17" style="218" customWidth="1"/>
    <col min="14602" max="14602" width="15.140625" style="218" bestFit="1" customWidth="1"/>
    <col min="14603" max="14848" width="11.42578125" style="218"/>
    <col min="14849" max="14849" width="4" style="218" customWidth="1"/>
    <col min="14850" max="14850" width="54.7109375" style="218" customWidth="1"/>
    <col min="14851" max="14851" width="14.5703125" style="218" customWidth="1"/>
    <col min="14852" max="14852" width="34.7109375" style="218" customWidth="1"/>
    <col min="14853" max="14853" width="12.42578125" style="218" customWidth="1"/>
    <col min="14854" max="14854" width="18.7109375" style="218" customWidth="1"/>
    <col min="14855" max="14855" width="13.7109375" style="218" customWidth="1"/>
    <col min="14856" max="14856" width="11.42578125" style="218"/>
    <col min="14857" max="14857" width="17" style="218" customWidth="1"/>
    <col min="14858" max="14858" width="15.140625" style="218" bestFit="1" customWidth="1"/>
    <col min="14859" max="15104" width="11.42578125" style="218"/>
    <col min="15105" max="15105" width="4" style="218" customWidth="1"/>
    <col min="15106" max="15106" width="54.7109375" style="218" customWidth="1"/>
    <col min="15107" max="15107" width="14.5703125" style="218" customWidth="1"/>
    <col min="15108" max="15108" width="34.7109375" style="218" customWidth="1"/>
    <col min="15109" max="15109" width="12.42578125" style="218" customWidth="1"/>
    <col min="15110" max="15110" width="18.7109375" style="218" customWidth="1"/>
    <col min="15111" max="15111" width="13.7109375" style="218" customWidth="1"/>
    <col min="15112" max="15112" width="11.42578125" style="218"/>
    <col min="15113" max="15113" width="17" style="218" customWidth="1"/>
    <col min="15114" max="15114" width="15.140625" style="218" bestFit="1" customWidth="1"/>
    <col min="15115" max="15360" width="11.42578125" style="218"/>
    <col min="15361" max="15361" width="4" style="218" customWidth="1"/>
    <col min="15362" max="15362" width="54.7109375" style="218" customWidth="1"/>
    <col min="15363" max="15363" width="14.5703125" style="218" customWidth="1"/>
    <col min="15364" max="15364" width="34.7109375" style="218" customWidth="1"/>
    <col min="15365" max="15365" width="12.42578125" style="218" customWidth="1"/>
    <col min="15366" max="15366" width="18.7109375" style="218" customWidth="1"/>
    <col min="15367" max="15367" width="13.7109375" style="218" customWidth="1"/>
    <col min="15368" max="15368" width="11.42578125" style="218"/>
    <col min="15369" max="15369" width="17" style="218" customWidth="1"/>
    <col min="15370" max="15370" width="15.140625" style="218" bestFit="1" customWidth="1"/>
    <col min="15371" max="15616" width="11.42578125" style="218"/>
    <col min="15617" max="15617" width="4" style="218" customWidth="1"/>
    <col min="15618" max="15618" width="54.7109375" style="218" customWidth="1"/>
    <col min="15619" max="15619" width="14.5703125" style="218" customWidth="1"/>
    <col min="15620" max="15620" width="34.7109375" style="218" customWidth="1"/>
    <col min="15621" max="15621" width="12.42578125" style="218" customWidth="1"/>
    <col min="15622" max="15622" width="18.7109375" style="218" customWidth="1"/>
    <col min="15623" max="15623" width="13.7109375" style="218" customWidth="1"/>
    <col min="15624" max="15624" width="11.42578125" style="218"/>
    <col min="15625" max="15625" width="17" style="218" customWidth="1"/>
    <col min="15626" max="15626" width="15.140625" style="218" bestFit="1" customWidth="1"/>
    <col min="15627" max="15872" width="11.42578125" style="218"/>
    <col min="15873" max="15873" width="4" style="218" customWidth="1"/>
    <col min="15874" max="15874" width="54.7109375" style="218" customWidth="1"/>
    <col min="15875" max="15875" width="14.5703125" style="218" customWidth="1"/>
    <col min="15876" max="15876" width="34.7109375" style="218" customWidth="1"/>
    <col min="15877" max="15877" width="12.42578125" style="218" customWidth="1"/>
    <col min="15878" max="15878" width="18.7109375" style="218" customWidth="1"/>
    <col min="15879" max="15879" width="13.7109375" style="218" customWidth="1"/>
    <col min="15880" max="15880" width="11.42578125" style="218"/>
    <col min="15881" max="15881" width="17" style="218" customWidth="1"/>
    <col min="15882" max="15882" width="15.140625" style="218" bestFit="1" customWidth="1"/>
    <col min="15883" max="16128" width="11.42578125" style="218"/>
    <col min="16129" max="16129" width="4" style="218" customWidth="1"/>
    <col min="16130" max="16130" width="54.7109375" style="218" customWidth="1"/>
    <col min="16131" max="16131" width="14.5703125" style="218" customWidth="1"/>
    <col min="16132" max="16132" width="34.7109375" style="218" customWidth="1"/>
    <col min="16133" max="16133" width="12.42578125" style="218" customWidth="1"/>
    <col min="16134" max="16134" width="18.7109375" style="218" customWidth="1"/>
    <col min="16135" max="16135" width="13.7109375" style="218" customWidth="1"/>
    <col min="16136" max="16136" width="11.42578125" style="218"/>
    <col min="16137" max="16137" width="17" style="218" customWidth="1"/>
    <col min="16138" max="16138" width="15.140625" style="218" bestFit="1" customWidth="1"/>
    <col min="16139" max="16384" width="11.42578125" style="218"/>
  </cols>
  <sheetData>
    <row r="1" spans="1:11" ht="20.100000000000001" customHeight="1" x14ac:dyDescent="0.25">
      <c r="A1" s="212" t="s">
        <v>165</v>
      </c>
      <c r="B1" s="213"/>
      <c r="C1" s="213"/>
      <c r="D1" s="213"/>
      <c r="E1" s="213"/>
      <c r="F1" s="213"/>
      <c r="G1" s="214" t="s">
        <v>296</v>
      </c>
      <c r="H1" s="215"/>
      <c r="I1" s="216"/>
      <c r="J1" s="217"/>
      <c r="K1" s="217"/>
    </row>
    <row r="2" spans="1:11" ht="20.100000000000001" customHeight="1" x14ac:dyDescent="0.25">
      <c r="A2" s="219" t="s">
        <v>166</v>
      </c>
      <c r="B2" s="252"/>
      <c r="C2" s="221"/>
      <c r="D2" s="221"/>
      <c r="E2" s="221"/>
      <c r="F2" s="222"/>
      <c r="G2" s="222"/>
      <c r="H2" s="223"/>
      <c r="I2" s="216"/>
      <c r="J2" s="217"/>
      <c r="K2" s="217"/>
    </row>
    <row r="3" spans="1:11" ht="20.100000000000001" customHeight="1" x14ac:dyDescent="0.25">
      <c r="A3" s="224"/>
      <c r="B3" s="225"/>
      <c r="C3" s="225"/>
      <c r="D3" s="225"/>
      <c r="E3" s="225"/>
      <c r="F3" s="222"/>
      <c r="G3" s="222"/>
      <c r="H3" s="223"/>
      <c r="I3" s="216"/>
      <c r="J3" s="217"/>
      <c r="K3" s="217"/>
    </row>
    <row r="4" spans="1:11" ht="30" customHeight="1" x14ac:dyDescent="0.2">
      <c r="A4" s="395" t="s">
        <v>167</v>
      </c>
      <c r="B4" s="395"/>
      <c r="C4" s="253" t="s">
        <v>168</v>
      </c>
      <c r="D4" s="253" t="s">
        <v>169</v>
      </c>
      <c r="E4" s="253" t="s">
        <v>170</v>
      </c>
      <c r="F4" s="253" t="s">
        <v>171</v>
      </c>
      <c r="G4" s="253" t="s">
        <v>172</v>
      </c>
      <c r="H4" s="227"/>
      <c r="I4" s="216"/>
      <c r="J4" s="228"/>
      <c r="K4" s="217"/>
    </row>
    <row r="5" spans="1:11" ht="63.75" customHeight="1" x14ac:dyDescent="0.2">
      <c r="A5" s="254">
        <v>11</v>
      </c>
      <c r="B5" s="255" t="s">
        <v>196</v>
      </c>
      <c r="C5" s="256" t="s">
        <v>55</v>
      </c>
      <c r="D5" s="257" t="s">
        <v>197</v>
      </c>
      <c r="E5" s="258">
        <v>5.1299999999999998E-2</v>
      </c>
      <c r="F5" s="259" t="s">
        <v>175</v>
      </c>
      <c r="G5" s="260">
        <v>280438</v>
      </c>
    </row>
    <row r="6" spans="1:11" ht="34.5" customHeight="1" x14ac:dyDescent="0.2">
      <c r="A6" s="233">
        <v>12</v>
      </c>
      <c r="B6" s="234" t="s">
        <v>198</v>
      </c>
      <c r="C6" s="235" t="s">
        <v>55</v>
      </c>
      <c r="D6" s="236" t="s">
        <v>199</v>
      </c>
      <c r="E6" s="237">
        <v>1.78E-2</v>
      </c>
      <c r="F6" s="238" t="s">
        <v>175</v>
      </c>
      <c r="G6" s="239">
        <v>280438</v>
      </c>
      <c r="H6" s="227"/>
      <c r="I6" s="240"/>
      <c r="J6" s="217"/>
      <c r="K6" s="217"/>
    </row>
    <row r="7" spans="1:11" ht="48" customHeight="1" x14ac:dyDescent="0.2">
      <c r="A7" s="233">
        <v>13</v>
      </c>
      <c r="B7" s="234" t="s">
        <v>200</v>
      </c>
      <c r="C7" s="235" t="s">
        <v>55</v>
      </c>
      <c r="D7" s="236" t="s">
        <v>188</v>
      </c>
      <c r="E7" s="237">
        <v>3.3300000000000003E-2</v>
      </c>
      <c r="F7" s="238" t="s">
        <v>201</v>
      </c>
      <c r="G7" s="239">
        <v>536676</v>
      </c>
      <c r="H7" s="227"/>
      <c r="I7" s="216"/>
      <c r="J7" s="217"/>
      <c r="K7" s="217"/>
    </row>
    <row r="8" spans="1:11" ht="35.25" customHeight="1" x14ac:dyDescent="0.2">
      <c r="A8" s="233">
        <v>14</v>
      </c>
      <c r="B8" s="234" t="s">
        <v>202</v>
      </c>
      <c r="C8" s="235" t="s">
        <v>55</v>
      </c>
      <c r="D8" s="236" t="s">
        <v>199</v>
      </c>
      <c r="E8" s="237">
        <v>1.78E-2</v>
      </c>
      <c r="F8" s="238" t="s">
        <v>27</v>
      </c>
      <c r="G8" s="239" t="s">
        <v>203</v>
      </c>
      <c r="H8" s="227"/>
      <c r="I8" s="216"/>
      <c r="J8" s="217"/>
      <c r="K8" s="217"/>
    </row>
    <row r="9" spans="1:11" ht="50.25" customHeight="1" x14ac:dyDescent="0.2">
      <c r="A9" s="233">
        <v>15</v>
      </c>
      <c r="B9" s="234" t="s">
        <v>204</v>
      </c>
      <c r="C9" s="235" t="s">
        <v>55</v>
      </c>
      <c r="D9" s="261" t="s">
        <v>180</v>
      </c>
      <c r="E9" s="237">
        <v>0.1111</v>
      </c>
      <c r="F9" s="238" t="s">
        <v>205</v>
      </c>
      <c r="G9" s="239">
        <v>536289</v>
      </c>
      <c r="H9" s="227"/>
      <c r="I9" s="216"/>
      <c r="J9" s="217"/>
      <c r="K9" s="217"/>
    </row>
    <row r="10" spans="1:11" ht="48" customHeight="1" x14ac:dyDescent="0.2">
      <c r="A10" s="233">
        <v>16</v>
      </c>
      <c r="B10" s="234" t="s">
        <v>206</v>
      </c>
      <c r="C10" s="235" t="s">
        <v>55</v>
      </c>
      <c r="D10" s="261" t="s">
        <v>180</v>
      </c>
      <c r="E10" s="237">
        <v>0.26669999999999999</v>
      </c>
      <c r="F10" s="238" t="s">
        <v>207</v>
      </c>
      <c r="G10" s="239">
        <v>670247</v>
      </c>
      <c r="H10" s="227"/>
      <c r="I10" s="216"/>
      <c r="J10" s="217"/>
      <c r="K10" s="217"/>
    </row>
    <row r="11" spans="1:11" ht="37.5" customHeight="1" x14ac:dyDescent="0.2">
      <c r="A11" s="233">
        <v>17</v>
      </c>
      <c r="B11" s="234" t="s">
        <v>208</v>
      </c>
      <c r="C11" s="235" t="s">
        <v>55</v>
      </c>
      <c r="D11" s="261" t="s">
        <v>174</v>
      </c>
      <c r="E11" s="237">
        <v>6.2199999999999998E-2</v>
      </c>
      <c r="F11" s="238" t="s">
        <v>209</v>
      </c>
      <c r="G11" s="239">
        <v>280438</v>
      </c>
      <c r="H11" s="227"/>
      <c r="I11" s="216"/>
      <c r="J11" s="217"/>
      <c r="K11" s="217"/>
    </row>
    <row r="12" spans="1:11" ht="51.75" customHeight="1" x14ac:dyDescent="0.2">
      <c r="A12" s="233">
        <v>18</v>
      </c>
      <c r="B12" s="234" t="s">
        <v>210</v>
      </c>
      <c r="C12" s="235" t="s">
        <v>55</v>
      </c>
      <c r="D12" s="261" t="s">
        <v>174</v>
      </c>
      <c r="E12" s="237">
        <v>4.1300000000000003E-2</v>
      </c>
      <c r="F12" s="238" t="s">
        <v>211</v>
      </c>
      <c r="G12" s="239">
        <v>238582</v>
      </c>
      <c r="H12" s="227"/>
      <c r="I12" s="216"/>
      <c r="J12" s="217"/>
      <c r="K12" s="217"/>
    </row>
    <row r="13" spans="1:11" ht="47.25" x14ac:dyDescent="0.2">
      <c r="A13" s="233">
        <v>19</v>
      </c>
      <c r="B13" s="234" t="s">
        <v>212</v>
      </c>
      <c r="C13" s="235" t="s">
        <v>55</v>
      </c>
      <c r="D13" s="261" t="s">
        <v>213</v>
      </c>
      <c r="E13" s="237">
        <v>0.1067</v>
      </c>
      <c r="F13" s="238" t="s">
        <v>214</v>
      </c>
      <c r="G13" s="239">
        <v>230477</v>
      </c>
      <c r="H13" s="227"/>
      <c r="I13" s="216"/>
      <c r="J13" s="217"/>
      <c r="K13" s="217"/>
    </row>
    <row r="14" spans="1:11" ht="47.25" x14ac:dyDescent="0.2">
      <c r="A14" s="241">
        <v>20</v>
      </c>
      <c r="B14" s="242" t="s">
        <v>215</v>
      </c>
      <c r="C14" s="243" t="s">
        <v>55</v>
      </c>
      <c r="D14" s="262" t="s">
        <v>216</v>
      </c>
      <c r="E14" s="263" t="s">
        <v>217</v>
      </c>
      <c r="F14" s="246" t="s">
        <v>44</v>
      </c>
      <c r="G14" s="247" t="s">
        <v>218</v>
      </c>
      <c r="H14" s="227"/>
      <c r="I14" s="216"/>
      <c r="J14" s="217"/>
      <c r="K14" s="217"/>
    </row>
    <row r="15" spans="1:11" ht="15" customHeight="1" x14ac:dyDescent="0.2">
      <c r="A15" s="336"/>
      <c r="B15" s="236"/>
      <c r="C15" s="235"/>
      <c r="D15" s="335"/>
      <c r="E15" s="340"/>
      <c r="F15" s="264"/>
      <c r="G15" s="239"/>
      <c r="H15" s="227"/>
      <c r="I15" s="216"/>
      <c r="J15" s="217"/>
      <c r="K15" s="217"/>
    </row>
    <row r="16" spans="1:11" ht="49.5" customHeight="1" x14ac:dyDescent="0.2">
      <c r="A16" s="396" t="s">
        <v>293</v>
      </c>
      <c r="B16" s="396"/>
      <c r="C16" s="396"/>
      <c r="D16" s="396"/>
      <c r="E16" s="396"/>
      <c r="F16" s="396"/>
      <c r="G16" s="396"/>
    </row>
    <row r="17" spans="1:9" ht="15.75" x14ac:dyDescent="0.2">
      <c r="A17" s="397" t="s">
        <v>219</v>
      </c>
      <c r="B17" s="397"/>
      <c r="C17" s="397"/>
      <c r="D17" s="397"/>
      <c r="E17" s="397"/>
      <c r="F17" s="397"/>
      <c r="G17" s="397"/>
    </row>
    <row r="18" spans="1:9" ht="15.75" x14ac:dyDescent="0.25">
      <c r="A18" s="224"/>
      <c r="B18" s="249"/>
      <c r="C18" s="224"/>
      <c r="D18" s="224"/>
      <c r="E18" s="224"/>
      <c r="F18" s="224"/>
      <c r="G18" s="224"/>
    </row>
    <row r="19" spans="1:9" ht="15.75" x14ac:dyDescent="0.25">
      <c r="A19" s="224"/>
      <c r="B19" s="249"/>
      <c r="C19" s="224"/>
      <c r="D19" s="224"/>
      <c r="E19" s="224"/>
      <c r="F19" s="224"/>
      <c r="G19" s="224"/>
    </row>
    <row r="20" spans="1:9" x14ac:dyDescent="0.2">
      <c r="B20" s="250"/>
    </row>
    <row r="21" spans="1:9" x14ac:dyDescent="0.2">
      <c r="B21" s="250"/>
      <c r="I21" s="218"/>
    </row>
    <row r="22" spans="1:9" x14ac:dyDescent="0.2">
      <c r="B22" s="250"/>
      <c r="I22" s="218"/>
    </row>
    <row r="23" spans="1:9" x14ac:dyDescent="0.2">
      <c r="B23" s="250"/>
      <c r="I23" s="218"/>
    </row>
    <row r="145" spans="2:9" x14ac:dyDescent="0.2">
      <c r="I145" s="218"/>
    </row>
    <row r="146" spans="2:9" x14ac:dyDescent="0.2">
      <c r="B146" s="251"/>
      <c r="C146" s="251"/>
      <c r="D146" s="251"/>
      <c r="I146" s="218"/>
    </row>
    <row r="147" spans="2:9" x14ac:dyDescent="0.2">
      <c r="I147" s="218"/>
    </row>
    <row r="148" spans="2:9" x14ac:dyDescent="0.2">
      <c r="I148" s="218"/>
    </row>
    <row r="149" spans="2:9" x14ac:dyDescent="0.2">
      <c r="I149" s="218"/>
    </row>
  </sheetData>
  <mergeCells count="3">
    <mergeCell ref="A4:B4"/>
    <mergeCell ref="A16:G16"/>
    <mergeCell ref="A17:G17"/>
  </mergeCells>
  <printOptions horizontalCentered="1" verticalCentered="1"/>
  <pageMargins left="0.98425196850393704" right="0.39370078740157483" top="0.39370078740157483" bottom="0.39370078740157483" header="0" footer="0.19685039370078741"/>
  <pageSetup scale="80" orientation="landscape" r:id="rId1"/>
  <headerFooter alignWithMargins="0">
    <oddFooter>&amp;L337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K145"/>
  <sheetViews>
    <sheetView showGridLines="0" view="pageBreakPreview" topLeftCell="A7" zoomScaleNormal="50" zoomScaleSheetLayoutView="100" workbookViewId="0">
      <selection activeCell="J21" sqref="J21"/>
    </sheetView>
  </sheetViews>
  <sheetFormatPr baseColWidth="10" defaultRowHeight="12.75" x14ac:dyDescent="0.2"/>
  <cols>
    <col min="1" max="1" width="4" style="218" customWidth="1"/>
    <col min="2" max="2" width="55.140625" style="218" customWidth="1"/>
    <col min="3" max="3" width="14.5703125" style="218" customWidth="1"/>
    <col min="4" max="4" width="34.7109375" style="218" customWidth="1"/>
    <col min="5" max="5" width="12.42578125" style="218" customWidth="1"/>
    <col min="6" max="6" width="18.7109375" style="218" customWidth="1"/>
    <col min="7" max="7" width="13.7109375" style="218" customWidth="1"/>
    <col min="8" max="8" width="11.42578125" style="218"/>
    <col min="9" max="9" width="17" style="232" customWidth="1"/>
    <col min="10" max="10" width="15.140625" style="218" bestFit="1" customWidth="1"/>
    <col min="11" max="256" width="11.42578125" style="218"/>
    <col min="257" max="257" width="4" style="218" customWidth="1"/>
    <col min="258" max="258" width="55.140625" style="218" customWidth="1"/>
    <col min="259" max="259" width="14.5703125" style="218" customWidth="1"/>
    <col min="260" max="260" width="34.7109375" style="218" customWidth="1"/>
    <col min="261" max="261" width="12.42578125" style="218" customWidth="1"/>
    <col min="262" max="262" width="18.7109375" style="218" customWidth="1"/>
    <col min="263" max="263" width="13.7109375" style="218" customWidth="1"/>
    <col min="264" max="264" width="11.42578125" style="218"/>
    <col min="265" max="265" width="17" style="218" customWidth="1"/>
    <col min="266" max="266" width="15.140625" style="218" bestFit="1" customWidth="1"/>
    <col min="267" max="512" width="11.42578125" style="218"/>
    <col min="513" max="513" width="4" style="218" customWidth="1"/>
    <col min="514" max="514" width="55.140625" style="218" customWidth="1"/>
    <col min="515" max="515" width="14.5703125" style="218" customWidth="1"/>
    <col min="516" max="516" width="34.7109375" style="218" customWidth="1"/>
    <col min="517" max="517" width="12.42578125" style="218" customWidth="1"/>
    <col min="518" max="518" width="18.7109375" style="218" customWidth="1"/>
    <col min="519" max="519" width="13.7109375" style="218" customWidth="1"/>
    <col min="520" max="520" width="11.42578125" style="218"/>
    <col min="521" max="521" width="17" style="218" customWidth="1"/>
    <col min="522" max="522" width="15.140625" style="218" bestFit="1" customWidth="1"/>
    <col min="523" max="768" width="11.42578125" style="218"/>
    <col min="769" max="769" width="4" style="218" customWidth="1"/>
    <col min="770" max="770" width="55.140625" style="218" customWidth="1"/>
    <col min="771" max="771" width="14.5703125" style="218" customWidth="1"/>
    <col min="772" max="772" width="34.7109375" style="218" customWidth="1"/>
    <col min="773" max="773" width="12.42578125" style="218" customWidth="1"/>
    <col min="774" max="774" width="18.7109375" style="218" customWidth="1"/>
    <col min="775" max="775" width="13.7109375" style="218" customWidth="1"/>
    <col min="776" max="776" width="11.42578125" style="218"/>
    <col min="777" max="777" width="17" style="218" customWidth="1"/>
    <col min="778" max="778" width="15.140625" style="218" bestFit="1" customWidth="1"/>
    <col min="779" max="1024" width="11.42578125" style="218"/>
    <col min="1025" max="1025" width="4" style="218" customWidth="1"/>
    <col min="1026" max="1026" width="55.140625" style="218" customWidth="1"/>
    <col min="1027" max="1027" width="14.5703125" style="218" customWidth="1"/>
    <col min="1028" max="1028" width="34.7109375" style="218" customWidth="1"/>
    <col min="1029" max="1029" width="12.42578125" style="218" customWidth="1"/>
    <col min="1030" max="1030" width="18.7109375" style="218" customWidth="1"/>
    <col min="1031" max="1031" width="13.7109375" style="218" customWidth="1"/>
    <col min="1032" max="1032" width="11.42578125" style="218"/>
    <col min="1033" max="1033" width="17" style="218" customWidth="1"/>
    <col min="1034" max="1034" width="15.140625" style="218" bestFit="1" customWidth="1"/>
    <col min="1035" max="1280" width="11.42578125" style="218"/>
    <col min="1281" max="1281" width="4" style="218" customWidth="1"/>
    <col min="1282" max="1282" width="55.140625" style="218" customWidth="1"/>
    <col min="1283" max="1283" width="14.5703125" style="218" customWidth="1"/>
    <col min="1284" max="1284" width="34.7109375" style="218" customWidth="1"/>
    <col min="1285" max="1285" width="12.42578125" style="218" customWidth="1"/>
    <col min="1286" max="1286" width="18.7109375" style="218" customWidth="1"/>
    <col min="1287" max="1287" width="13.7109375" style="218" customWidth="1"/>
    <col min="1288" max="1288" width="11.42578125" style="218"/>
    <col min="1289" max="1289" width="17" style="218" customWidth="1"/>
    <col min="1290" max="1290" width="15.140625" style="218" bestFit="1" customWidth="1"/>
    <col min="1291" max="1536" width="11.42578125" style="218"/>
    <col min="1537" max="1537" width="4" style="218" customWidth="1"/>
    <col min="1538" max="1538" width="55.140625" style="218" customWidth="1"/>
    <col min="1539" max="1539" width="14.5703125" style="218" customWidth="1"/>
    <col min="1540" max="1540" width="34.7109375" style="218" customWidth="1"/>
    <col min="1541" max="1541" width="12.42578125" style="218" customWidth="1"/>
    <col min="1542" max="1542" width="18.7109375" style="218" customWidth="1"/>
    <col min="1543" max="1543" width="13.7109375" style="218" customWidth="1"/>
    <col min="1544" max="1544" width="11.42578125" style="218"/>
    <col min="1545" max="1545" width="17" style="218" customWidth="1"/>
    <col min="1546" max="1546" width="15.140625" style="218" bestFit="1" customWidth="1"/>
    <col min="1547" max="1792" width="11.42578125" style="218"/>
    <col min="1793" max="1793" width="4" style="218" customWidth="1"/>
    <col min="1794" max="1794" width="55.140625" style="218" customWidth="1"/>
    <col min="1795" max="1795" width="14.5703125" style="218" customWidth="1"/>
    <col min="1796" max="1796" width="34.7109375" style="218" customWidth="1"/>
    <col min="1797" max="1797" width="12.42578125" style="218" customWidth="1"/>
    <col min="1798" max="1798" width="18.7109375" style="218" customWidth="1"/>
    <col min="1799" max="1799" width="13.7109375" style="218" customWidth="1"/>
    <col min="1800" max="1800" width="11.42578125" style="218"/>
    <col min="1801" max="1801" width="17" style="218" customWidth="1"/>
    <col min="1802" max="1802" width="15.140625" style="218" bestFit="1" customWidth="1"/>
    <col min="1803" max="2048" width="11.42578125" style="218"/>
    <col min="2049" max="2049" width="4" style="218" customWidth="1"/>
    <col min="2050" max="2050" width="55.140625" style="218" customWidth="1"/>
    <col min="2051" max="2051" width="14.5703125" style="218" customWidth="1"/>
    <col min="2052" max="2052" width="34.7109375" style="218" customWidth="1"/>
    <col min="2053" max="2053" width="12.42578125" style="218" customWidth="1"/>
    <col min="2054" max="2054" width="18.7109375" style="218" customWidth="1"/>
    <col min="2055" max="2055" width="13.7109375" style="218" customWidth="1"/>
    <col min="2056" max="2056" width="11.42578125" style="218"/>
    <col min="2057" max="2057" width="17" style="218" customWidth="1"/>
    <col min="2058" max="2058" width="15.140625" style="218" bestFit="1" customWidth="1"/>
    <col min="2059" max="2304" width="11.42578125" style="218"/>
    <col min="2305" max="2305" width="4" style="218" customWidth="1"/>
    <col min="2306" max="2306" width="55.140625" style="218" customWidth="1"/>
    <col min="2307" max="2307" width="14.5703125" style="218" customWidth="1"/>
    <col min="2308" max="2308" width="34.7109375" style="218" customWidth="1"/>
    <col min="2309" max="2309" width="12.42578125" style="218" customWidth="1"/>
    <col min="2310" max="2310" width="18.7109375" style="218" customWidth="1"/>
    <col min="2311" max="2311" width="13.7109375" style="218" customWidth="1"/>
    <col min="2312" max="2312" width="11.42578125" style="218"/>
    <col min="2313" max="2313" width="17" style="218" customWidth="1"/>
    <col min="2314" max="2314" width="15.140625" style="218" bestFit="1" customWidth="1"/>
    <col min="2315" max="2560" width="11.42578125" style="218"/>
    <col min="2561" max="2561" width="4" style="218" customWidth="1"/>
    <col min="2562" max="2562" width="55.140625" style="218" customWidth="1"/>
    <col min="2563" max="2563" width="14.5703125" style="218" customWidth="1"/>
    <col min="2564" max="2564" width="34.7109375" style="218" customWidth="1"/>
    <col min="2565" max="2565" width="12.42578125" style="218" customWidth="1"/>
    <col min="2566" max="2566" width="18.7109375" style="218" customWidth="1"/>
    <col min="2567" max="2567" width="13.7109375" style="218" customWidth="1"/>
    <col min="2568" max="2568" width="11.42578125" style="218"/>
    <col min="2569" max="2569" width="17" style="218" customWidth="1"/>
    <col min="2570" max="2570" width="15.140625" style="218" bestFit="1" customWidth="1"/>
    <col min="2571" max="2816" width="11.42578125" style="218"/>
    <col min="2817" max="2817" width="4" style="218" customWidth="1"/>
    <col min="2818" max="2818" width="55.140625" style="218" customWidth="1"/>
    <col min="2819" max="2819" width="14.5703125" style="218" customWidth="1"/>
    <col min="2820" max="2820" width="34.7109375" style="218" customWidth="1"/>
    <col min="2821" max="2821" width="12.42578125" style="218" customWidth="1"/>
    <col min="2822" max="2822" width="18.7109375" style="218" customWidth="1"/>
    <col min="2823" max="2823" width="13.7109375" style="218" customWidth="1"/>
    <col min="2824" max="2824" width="11.42578125" style="218"/>
    <col min="2825" max="2825" width="17" style="218" customWidth="1"/>
    <col min="2826" max="2826" width="15.140625" style="218" bestFit="1" customWidth="1"/>
    <col min="2827" max="3072" width="11.42578125" style="218"/>
    <col min="3073" max="3073" width="4" style="218" customWidth="1"/>
    <col min="3074" max="3074" width="55.140625" style="218" customWidth="1"/>
    <col min="3075" max="3075" width="14.5703125" style="218" customWidth="1"/>
    <col min="3076" max="3076" width="34.7109375" style="218" customWidth="1"/>
    <col min="3077" max="3077" width="12.42578125" style="218" customWidth="1"/>
    <col min="3078" max="3078" width="18.7109375" style="218" customWidth="1"/>
    <col min="3079" max="3079" width="13.7109375" style="218" customWidth="1"/>
    <col min="3080" max="3080" width="11.42578125" style="218"/>
    <col min="3081" max="3081" width="17" style="218" customWidth="1"/>
    <col min="3082" max="3082" width="15.140625" style="218" bestFit="1" customWidth="1"/>
    <col min="3083" max="3328" width="11.42578125" style="218"/>
    <col min="3329" max="3329" width="4" style="218" customWidth="1"/>
    <col min="3330" max="3330" width="55.140625" style="218" customWidth="1"/>
    <col min="3331" max="3331" width="14.5703125" style="218" customWidth="1"/>
    <col min="3332" max="3332" width="34.7109375" style="218" customWidth="1"/>
    <col min="3333" max="3333" width="12.42578125" style="218" customWidth="1"/>
    <col min="3334" max="3334" width="18.7109375" style="218" customWidth="1"/>
    <col min="3335" max="3335" width="13.7109375" style="218" customWidth="1"/>
    <col min="3336" max="3336" width="11.42578125" style="218"/>
    <col min="3337" max="3337" width="17" style="218" customWidth="1"/>
    <col min="3338" max="3338" width="15.140625" style="218" bestFit="1" customWidth="1"/>
    <col min="3339" max="3584" width="11.42578125" style="218"/>
    <col min="3585" max="3585" width="4" style="218" customWidth="1"/>
    <col min="3586" max="3586" width="55.140625" style="218" customWidth="1"/>
    <col min="3587" max="3587" width="14.5703125" style="218" customWidth="1"/>
    <col min="3588" max="3588" width="34.7109375" style="218" customWidth="1"/>
    <col min="3589" max="3589" width="12.42578125" style="218" customWidth="1"/>
    <col min="3590" max="3590" width="18.7109375" style="218" customWidth="1"/>
    <col min="3591" max="3591" width="13.7109375" style="218" customWidth="1"/>
    <col min="3592" max="3592" width="11.42578125" style="218"/>
    <col min="3593" max="3593" width="17" style="218" customWidth="1"/>
    <col min="3594" max="3594" width="15.140625" style="218" bestFit="1" customWidth="1"/>
    <col min="3595" max="3840" width="11.42578125" style="218"/>
    <col min="3841" max="3841" width="4" style="218" customWidth="1"/>
    <col min="3842" max="3842" width="55.140625" style="218" customWidth="1"/>
    <col min="3843" max="3843" width="14.5703125" style="218" customWidth="1"/>
    <col min="3844" max="3844" width="34.7109375" style="218" customWidth="1"/>
    <col min="3845" max="3845" width="12.42578125" style="218" customWidth="1"/>
    <col min="3846" max="3846" width="18.7109375" style="218" customWidth="1"/>
    <col min="3847" max="3847" width="13.7109375" style="218" customWidth="1"/>
    <col min="3848" max="3848" width="11.42578125" style="218"/>
    <col min="3849" max="3849" width="17" style="218" customWidth="1"/>
    <col min="3850" max="3850" width="15.140625" style="218" bestFit="1" customWidth="1"/>
    <col min="3851" max="4096" width="11.42578125" style="218"/>
    <col min="4097" max="4097" width="4" style="218" customWidth="1"/>
    <col min="4098" max="4098" width="55.140625" style="218" customWidth="1"/>
    <col min="4099" max="4099" width="14.5703125" style="218" customWidth="1"/>
    <col min="4100" max="4100" width="34.7109375" style="218" customWidth="1"/>
    <col min="4101" max="4101" width="12.42578125" style="218" customWidth="1"/>
    <col min="4102" max="4102" width="18.7109375" style="218" customWidth="1"/>
    <col min="4103" max="4103" width="13.7109375" style="218" customWidth="1"/>
    <col min="4104" max="4104" width="11.42578125" style="218"/>
    <col min="4105" max="4105" width="17" style="218" customWidth="1"/>
    <col min="4106" max="4106" width="15.140625" style="218" bestFit="1" customWidth="1"/>
    <col min="4107" max="4352" width="11.42578125" style="218"/>
    <col min="4353" max="4353" width="4" style="218" customWidth="1"/>
    <col min="4354" max="4354" width="55.140625" style="218" customWidth="1"/>
    <col min="4355" max="4355" width="14.5703125" style="218" customWidth="1"/>
    <col min="4356" max="4356" width="34.7109375" style="218" customWidth="1"/>
    <col min="4357" max="4357" width="12.42578125" style="218" customWidth="1"/>
    <col min="4358" max="4358" width="18.7109375" style="218" customWidth="1"/>
    <col min="4359" max="4359" width="13.7109375" style="218" customWidth="1"/>
    <col min="4360" max="4360" width="11.42578125" style="218"/>
    <col min="4361" max="4361" width="17" style="218" customWidth="1"/>
    <col min="4362" max="4362" width="15.140625" style="218" bestFit="1" customWidth="1"/>
    <col min="4363" max="4608" width="11.42578125" style="218"/>
    <col min="4609" max="4609" width="4" style="218" customWidth="1"/>
    <col min="4610" max="4610" width="55.140625" style="218" customWidth="1"/>
    <col min="4611" max="4611" width="14.5703125" style="218" customWidth="1"/>
    <col min="4612" max="4612" width="34.7109375" style="218" customWidth="1"/>
    <col min="4613" max="4613" width="12.42578125" style="218" customWidth="1"/>
    <col min="4614" max="4614" width="18.7109375" style="218" customWidth="1"/>
    <col min="4615" max="4615" width="13.7109375" style="218" customWidth="1"/>
    <col min="4616" max="4616" width="11.42578125" style="218"/>
    <col min="4617" max="4617" width="17" style="218" customWidth="1"/>
    <col min="4618" max="4618" width="15.140625" style="218" bestFit="1" customWidth="1"/>
    <col min="4619" max="4864" width="11.42578125" style="218"/>
    <col min="4865" max="4865" width="4" style="218" customWidth="1"/>
    <col min="4866" max="4866" width="55.140625" style="218" customWidth="1"/>
    <col min="4867" max="4867" width="14.5703125" style="218" customWidth="1"/>
    <col min="4868" max="4868" width="34.7109375" style="218" customWidth="1"/>
    <col min="4869" max="4869" width="12.42578125" style="218" customWidth="1"/>
    <col min="4870" max="4870" width="18.7109375" style="218" customWidth="1"/>
    <col min="4871" max="4871" width="13.7109375" style="218" customWidth="1"/>
    <col min="4872" max="4872" width="11.42578125" style="218"/>
    <col min="4873" max="4873" width="17" style="218" customWidth="1"/>
    <col min="4874" max="4874" width="15.140625" style="218" bestFit="1" customWidth="1"/>
    <col min="4875" max="5120" width="11.42578125" style="218"/>
    <col min="5121" max="5121" width="4" style="218" customWidth="1"/>
    <col min="5122" max="5122" width="55.140625" style="218" customWidth="1"/>
    <col min="5123" max="5123" width="14.5703125" style="218" customWidth="1"/>
    <col min="5124" max="5124" width="34.7109375" style="218" customWidth="1"/>
    <col min="5125" max="5125" width="12.42578125" style="218" customWidth="1"/>
    <col min="5126" max="5126" width="18.7109375" style="218" customWidth="1"/>
    <col min="5127" max="5127" width="13.7109375" style="218" customWidth="1"/>
    <col min="5128" max="5128" width="11.42578125" style="218"/>
    <col min="5129" max="5129" width="17" style="218" customWidth="1"/>
    <col min="5130" max="5130" width="15.140625" style="218" bestFit="1" customWidth="1"/>
    <col min="5131" max="5376" width="11.42578125" style="218"/>
    <col min="5377" max="5377" width="4" style="218" customWidth="1"/>
    <col min="5378" max="5378" width="55.140625" style="218" customWidth="1"/>
    <col min="5379" max="5379" width="14.5703125" style="218" customWidth="1"/>
    <col min="5380" max="5380" width="34.7109375" style="218" customWidth="1"/>
    <col min="5381" max="5381" width="12.42578125" style="218" customWidth="1"/>
    <col min="5382" max="5382" width="18.7109375" style="218" customWidth="1"/>
    <col min="5383" max="5383" width="13.7109375" style="218" customWidth="1"/>
    <col min="5384" max="5384" width="11.42578125" style="218"/>
    <col min="5385" max="5385" width="17" style="218" customWidth="1"/>
    <col min="5386" max="5386" width="15.140625" style="218" bestFit="1" customWidth="1"/>
    <col min="5387" max="5632" width="11.42578125" style="218"/>
    <col min="5633" max="5633" width="4" style="218" customWidth="1"/>
    <col min="5634" max="5634" width="55.140625" style="218" customWidth="1"/>
    <col min="5635" max="5635" width="14.5703125" style="218" customWidth="1"/>
    <col min="5636" max="5636" width="34.7109375" style="218" customWidth="1"/>
    <col min="5637" max="5637" width="12.42578125" style="218" customWidth="1"/>
    <col min="5638" max="5638" width="18.7109375" style="218" customWidth="1"/>
    <col min="5639" max="5639" width="13.7109375" style="218" customWidth="1"/>
    <col min="5640" max="5640" width="11.42578125" style="218"/>
    <col min="5641" max="5641" width="17" style="218" customWidth="1"/>
    <col min="5642" max="5642" width="15.140625" style="218" bestFit="1" customWidth="1"/>
    <col min="5643" max="5888" width="11.42578125" style="218"/>
    <col min="5889" max="5889" width="4" style="218" customWidth="1"/>
    <col min="5890" max="5890" width="55.140625" style="218" customWidth="1"/>
    <col min="5891" max="5891" width="14.5703125" style="218" customWidth="1"/>
    <col min="5892" max="5892" width="34.7109375" style="218" customWidth="1"/>
    <col min="5893" max="5893" width="12.42578125" style="218" customWidth="1"/>
    <col min="5894" max="5894" width="18.7109375" style="218" customWidth="1"/>
    <col min="5895" max="5895" width="13.7109375" style="218" customWidth="1"/>
    <col min="5896" max="5896" width="11.42578125" style="218"/>
    <col min="5897" max="5897" width="17" style="218" customWidth="1"/>
    <col min="5898" max="5898" width="15.140625" style="218" bestFit="1" customWidth="1"/>
    <col min="5899" max="6144" width="11.42578125" style="218"/>
    <col min="6145" max="6145" width="4" style="218" customWidth="1"/>
    <col min="6146" max="6146" width="55.140625" style="218" customWidth="1"/>
    <col min="6147" max="6147" width="14.5703125" style="218" customWidth="1"/>
    <col min="6148" max="6148" width="34.7109375" style="218" customWidth="1"/>
    <col min="6149" max="6149" width="12.42578125" style="218" customWidth="1"/>
    <col min="6150" max="6150" width="18.7109375" style="218" customWidth="1"/>
    <col min="6151" max="6151" width="13.7109375" style="218" customWidth="1"/>
    <col min="6152" max="6152" width="11.42578125" style="218"/>
    <col min="6153" max="6153" width="17" style="218" customWidth="1"/>
    <col min="6154" max="6154" width="15.140625" style="218" bestFit="1" customWidth="1"/>
    <col min="6155" max="6400" width="11.42578125" style="218"/>
    <col min="6401" max="6401" width="4" style="218" customWidth="1"/>
    <col min="6402" max="6402" width="55.140625" style="218" customWidth="1"/>
    <col min="6403" max="6403" width="14.5703125" style="218" customWidth="1"/>
    <col min="6404" max="6404" width="34.7109375" style="218" customWidth="1"/>
    <col min="6405" max="6405" width="12.42578125" style="218" customWidth="1"/>
    <col min="6406" max="6406" width="18.7109375" style="218" customWidth="1"/>
    <col min="6407" max="6407" width="13.7109375" style="218" customWidth="1"/>
    <col min="6408" max="6408" width="11.42578125" style="218"/>
    <col min="6409" max="6409" width="17" style="218" customWidth="1"/>
    <col min="6410" max="6410" width="15.140625" style="218" bestFit="1" customWidth="1"/>
    <col min="6411" max="6656" width="11.42578125" style="218"/>
    <col min="6657" max="6657" width="4" style="218" customWidth="1"/>
    <col min="6658" max="6658" width="55.140625" style="218" customWidth="1"/>
    <col min="6659" max="6659" width="14.5703125" style="218" customWidth="1"/>
    <col min="6660" max="6660" width="34.7109375" style="218" customWidth="1"/>
    <col min="6661" max="6661" width="12.42578125" style="218" customWidth="1"/>
    <col min="6662" max="6662" width="18.7109375" style="218" customWidth="1"/>
    <col min="6663" max="6663" width="13.7109375" style="218" customWidth="1"/>
    <col min="6664" max="6664" width="11.42578125" style="218"/>
    <col min="6665" max="6665" width="17" style="218" customWidth="1"/>
    <col min="6666" max="6666" width="15.140625" style="218" bestFit="1" customWidth="1"/>
    <col min="6667" max="6912" width="11.42578125" style="218"/>
    <col min="6913" max="6913" width="4" style="218" customWidth="1"/>
    <col min="6914" max="6914" width="55.140625" style="218" customWidth="1"/>
    <col min="6915" max="6915" width="14.5703125" style="218" customWidth="1"/>
    <col min="6916" max="6916" width="34.7109375" style="218" customWidth="1"/>
    <col min="6917" max="6917" width="12.42578125" style="218" customWidth="1"/>
    <col min="6918" max="6918" width="18.7109375" style="218" customWidth="1"/>
    <col min="6919" max="6919" width="13.7109375" style="218" customWidth="1"/>
    <col min="6920" max="6920" width="11.42578125" style="218"/>
    <col min="6921" max="6921" width="17" style="218" customWidth="1"/>
    <col min="6922" max="6922" width="15.140625" style="218" bestFit="1" customWidth="1"/>
    <col min="6923" max="7168" width="11.42578125" style="218"/>
    <col min="7169" max="7169" width="4" style="218" customWidth="1"/>
    <col min="7170" max="7170" width="55.140625" style="218" customWidth="1"/>
    <col min="7171" max="7171" width="14.5703125" style="218" customWidth="1"/>
    <col min="7172" max="7172" width="34.7109375" style="218" customWidth="1"/>
    <col min="7173" max="7173" width="12.42578125" style="218" customWidth="1"/>
    <col min="7174" max="7174" width="18.7109375" style="218" customWidth="1"/>
    <col min="7175" max="7175" width="13.7109375" style="218" customWidth="1"/>
    <col min="7176" max="7176" width="11.42578125" style="218"/>
    <col min="7177" max="7177" width="17" style="218" customWidth="1"/>
    <col min="7178" max="7178" width="15.140625" style="218" bestFit="1" customWidth="1"/>
    <col min="7179" max="7424" width="11.42578125" style="218"/>
    <col min="7425" max="7425" width="4" style="218" customWidth="1"/>
    <col min="7426" max="7426" width="55.140625" style="218" customWidth="1"/>
    <col min="7427" max="7427" width="14.5703125" style="218" customWidth="1"/>
    <col min="7428" max="7428" width="34.7109375" style="218" customWidth="1"/>
    <col min="7429" max="7429" width="12.42578125" style="218" customWidth="1"/>
    <col min="7430" max="7430" width="18.7109375" style="218" customWidth="1"/>
    <col min="7431" max="7431" width="13.7109375" style="218" customWidth="1"/>
    <col min="7432" max="7432" width="11.42578125" style="218"/>
    <col min="7433" max="7433" width="17" style="218" customWidth="1"/>
    <col min="7434" max="7434" width="15.140625" style="218" bestFit="1" customWidth="1"/>
    <col min="7435" max="7680" width="11.42578125" style="218"/>
    <col min="7681" max="7681" width="4" style="218" customWidth="1"/>
    <col min="7682" max="7682" width="55.140625" style="218" customWidth="1"/>
    <col min="7683" max="7683" width="14.5703125" style="218" customWidth="1"/>
    <col min="7684" max="7684" width="34.7109375" style="218" customWidth="1"/>
    <col min="7685" max="7685" width="12.42578125" style="218" customWidth="1"/>
    <col min="7686" max="7686" width="18.7109375" style="218" customWidth="1"/>
    <col min="7687" max="7687" width="13.7109375" style="218" customWidth="1"/>
    <col min="7688" max="7688" width="11.42578125" style="218"/>
    <col min="7689" max="7689" width="17" style="218" customWidth="1"/>
    <col min="7690" max="7690" width="15.140625" style="218" bestFit="1" customWidth="1"/>
    <col min="7691" max="7936" width="11.42578125" style="218"/>
    <col min="7937" max="7937" width="4" style="218" customWidth="1"/>
    <col min="7938" max="7938" width="55.140625" style="218" customWidth="1"/>
    <col min="7939" max="7939" width="14.5703125" style="218" customWidth="1"/>
    <col min="7940" max="7940" width="34.7109375" style="218" customWidth="1"/>
    <col min="7941" max="7941" width="12.42578125" style="218" customWidth="1"/>
    <col min="7942" max="7942" width="18.7109375" style="218" customWidth="1"/>
    <col min="7943" max="7943" width="13.7109375" style="218" customWidth="1"/>
    <col min="7944" max="7944" width="11.42578125" style="218"/>
    <col min="7945" max="7945" width="17" style="218" customWidth="1"/>
    <col min="7946" max="7946" width="15.140625" style="218" bestFit="1" customWidth="1"/>
    <col min="7947" max="8192" width="11.42578125" style="218"/>
    <col min="8193" max="8193" width="4" style="218" customWidth="1"/>
    <col min="8194" max="8194" width="55.140625" style="218" customWidth="1"/>
    <col min="8195" max="8195" width="14.5703125" style="218" customWidth="1"/>
    <col min="8196" max="8196" width="34.7109375" style="218" customWidth="1"/>
    <col min="8197" max="8197" width="12.42578125" style="218" customWidth="1"/>
    <col min="8198" max="8198" width="18.7109375" style="218" customWidth="1"/>
    <col min="8199" max="8199" width="13.7109375" style="218" customWidth="1"/>
    <col min="8200" max="8200" width="11.42578125" style="218"/>
    <col min="8201" max="8201" width="17" style="218" customWidth="1"/>
    <col min="8202" max="8202" width="15.140625" style="218" bestFit="1" customWidth="1"/>
    <col min="8203" max="8448" width="11.42578125" style="218"/>
    <col min="8449" max="8449" width="4" style="218" customWidth="1"/>
    <col min="8450" max="8450" width="55.140625" style="218" customWidth="1"/>
    <col min="8451" max="8451" width="14.5703125" style="218" customWidth="1"/>
    <col min="8452" max="8452" width="34.7109375" style="218" customWidth="1"/>
    <col min="8453" max="8453" width="12.42578125" style="218" customWidth="1"/>
    <col min="8454" max="8454" width="18.7109375" style="218" customWidth="1"/>
    <col min="8455" max="8455" width="13.7109375" style="218" customWidth="1"/>
    <col min="8456" max="8456" width="11.42578125" style="218"/>
    <col min="8457" max="8457" width="17" style="218" customWidth="1"/>
    <col min="8458" max="8458" width="15.140625" style="218" bestFit="1" customWidth="1"/>
    <col min="8459" max="8704" width="11.42578125" style="218"/>
    <col min="8705" max="8705" width="4" style="218" customWidth="1"/>
    <col min="8706" max="8706" width="55.140625" style="218" customWidth="1"/>
    <col min="8707" max="8707" width="14.5703125" style="218" customWidth="1"/>
    <col min="8708" max="8708" width="34.7109375" style="218" customWidth="1"/>
    <col min="8709" max="8709" width="12.42578125" style="218" customWidth="1"/>
    <col min="8710" max="8710" width="18.7109375" style="218" customWidth="1"/>
    <col min="8711" max="8711" width="13.7109375" style="218" customWidth="1"/>
    <col min="8712" max="8712" width="11.42578125" style="218"/>
    <col min="8713" max="8713" width="17" style="218" customWidth="1"/>
    <col min="8714" max="8714" width="15.140625" style="218" bestFit="1" customWidth="1"/>
    <col min="8715" max="8960" width="11.42578125" style="218"/>
    <col min="8961" max="8961" width="4" style="218" customWidth="1"/>
    <col min="8962" max="8962" width="55.140625" style="218" customWidth="1"/>
    <col min="8963" max="8963" width="14.5703125" style="218" customWidth="1"/>
    <col min="8964" max="8964" width="34.7109375" style="218" customWidth="1"/>
    <col min="8965" max="8965" width="12.42578125" style="218" customWidth="1"/>
    <col min="8966" max="8966" width="18.7109375" style="218" customWidth="1"/>
    <col min="8967" max="8967" width="13.7109375" style="218" customWidth="1"/>
    <col min="8968" max="8968" width="11.42578125" style="218"/>
    <col min="8969" max="8969" width="17" style="218" customWidth="1"/>
    <col min="8970" max="8970" width="15.140625" style="218" bestFit="1" customWidth="1"/>
    <col min="8971" max="9216" width="11.42578125" style="218"/>
    <col min="9217" max="9217" width="4" style="218" customWidth="1"/>
    <col min="9218" max="9218" width="55.140625" style="218" customWidth="1"/>
    <col min="9219" max="9219" width="14.5703125" style="218" customWidth="1"/>
    <col min="9220" max="9220" width="34.7109375" style="218" customWidth="1"/>
    <col min="9221" max="9221" width="12.42578125" style="218" customWidth="1"/>
    <col min="9222" max="9222" width="18.7109375" style="218" customWidth="1"/>
    <col min="9223" max="9223" width="13.7109375" style="218" customWidth="1"/>
    <col min="9224" max="9224" width="11.42578125" style="218"/>
    <col min="9225" max="9225" width="17" style="218" customWidth="1"/>
    <col min="9226" max="9226" width="15.140625" style="218" bestFit="1" customWidth="1"/>
    <col min="9227" max="9472" width="11.42578125" style="218"/>
    <col min="9473" max="9473" width="4" style="218" customWidth="1"/>
    <col min="9474" max="9474" width="55.140625" style="218" customWidth="1"/>
    <col min="9475" max="9475" width="14.5703125" style="218" customWidth="1"/>
    <col min="9476" max="9476" width="34.7109375" style="218" customWidth="1"/>
    <col min="9477" max="9477" width="12.42578125" style="218" customWidth="1"/>
    <col min="9478" max="9478" width="18.7109375" style="218" customWidth="1"/>
    <col min="9479" max="9479" width="13.7109375" style="218" customWidth="1"/>
    <col min="9480" max="9480" width="11.42578125" style="218"/>
    <col min="9481" max="9481" width="17" style="218" customWidth="1"/>
    <col min="9482" max="9482" width="15.140625" style="218" bestFit="1" customWidth="1"/>
    <col min="9483" max="9728" width="11.42578125" style="218"/>
    <col min="9729" max="9729" width="4" style="218" customWidth="1"/>
    <col min="9730" max="9730" width="55.140625" style="218" customWidth="1"/>
    <col min="9731" max="9731" width="14.5703125" style="218" customWidth="1"/>
    <col min="9732" max="9732" width="34.7109375" style="218" customWidth="1"/>
    <col min="9733" max="9733" width="12.42578125" style="218" customWidth="1"/>
    <col min="9734" max="9734" width="18.7109375" style="218" customWidth="1"/>
    <col min="9735" max="9735" width="13.7109375" style="218" customWidth="1"/>
    <col min="9736" max="9736" width="11.42578125" style="218"/>
    <col min="9737" max="9737" width="17" style="218" customWidth="1"/>
    <col min="9738" max="9738" width="15.140625" style="218" bestFit="1" customWidth="1"/>
    <col min="9739" max="9984" width="11.42578125" style="218"/>
    <col min="9985" max="9985" width="4" style="218" customWidth="1"/>
    <col min="9986" max="9986" width="55.140625" style="218" customWidth="1"/>
    <col min="9987" max="9987" width="14.5703125" style="218" customWidth="1"/>
    <col min="9988" max="9988" width="34.7109375" style="218" customWidth="1"/>
    <col min="9989" max="9989" width="12.42578125" style="218" customWidth="1"/>
    <col min="9990" max="9990" width="18.7109375" style="218" customWidth="1"/>
    <col min="9991" max="9991" width="13.7109375" style="218" customWidth="1"/>
    <col min="9992" max="9992" width="11.42578125" style="218"/>
    <col min="9993" max="9993" width="17" style="218" customWidth="1"/>
    <col min="9994" max="9994" width="15.140625" style="218" bestFit="1" customWidth="1"/>
    <col min="9995" max="10240" width="11.42578125" style="218"/>
    <col min="10241" max="10241" width="4" style="218" customWidth="1"/>
    <col min="10242" max="10242" width="55.140625" style="218" customWidth="1"/>
    <col min="10243" max="10243" width="14.5703125" style="218" customWidth="1"/>
    <col min="10244" max="10244" width="34.7109375" style="218" customWidth="1"/>
    <col min="10245" max="10245" width="12.42578125" style="218" customWidth="1"/>
    <col min="10246" max="10246" width="18.7109375" style="218" customWidth="1"/>
    <col min="10247" max="10247" width="13.7109375" style="218" customWidth="1"/>
    <col min="10248" max="10248" width="11.42578125" style="218"/>
    <col min="10249" max="10249" width="17" style="218" customWidth="1"/>
    <col min="10250" max="10250" width="15.140625" style="218" bestFit="1" customWidth="1"/>
    <col min="10251" max="10496" width="11.42578125" style="218"/>
    <col min="10497" max="10497" width="4" style="218" customWidth="1"/>
    <col min="10498" max="10498" width="55.140625" style="218" customWidth="1"/>
    <col min="10499" max="10499" width="14.5703125" style="218" customWidth="1"/>
    <col min="10500" max="10500" width="34.7109375" style="218" customWidth="1"/>
    <col min="10501" max="10501" width="12.42578125" style="218" customWidth="1"/>
    <col min="10502" max="10502" width="18.7109375" style="218" customWidth="1"/>
    <col min="10503" max="10503" width="13.7109375" style="218" customWidth="1"/>
    <col min="10504" max="10504" width="11.42578125" style="218"/>
    <col min="10505" max="10505" width="17" style="218" customWidth="1"/>
    <col min="10506" max="10506" width="15.140625" style="218" bestFit="1" customWidth="1"/>
    <col min="10507" max="10752" width="11.42578125" style="218"/>
    <col min="10753" max="10753" width="4" style="218" customWidth="1"/>
    <col min="10754" max="10754" width="55.140625" style="218" customWidth="1"/>
    <col min="10755" max="10755" width="14.5703125" style="218" customWidth="1"/>
    <col min="10756" max="10756" width="34.7109375" style="218" customWidth="1"/>
    <col min="10757" max="10757" width="12.42578125" style="218" customWidth="1"/>
    <col min="10758" max="10758" width="18.7109375" style="218" customWidth="1"/>
    <col min="10759" max="10759" width="13.7109375" style="218" customWidth="1"/>
    <col min="10760" max="10760" width="11.42578125" style="218"/>
    <col min="10761" max="10761" width="17" style="218" customWidth="1"/>
    <col min="10762" max="10762" width="15.140625" style="218" bestFit="1" customWidth="1"/>
    <col min="10763" max="11008" width="11.42578125" style="218"/>
    <col min="11009" max="11009" width="4" style="218" customWidth="1"/>
    <col min="11010" max="11010" width="55.140625" style="218" customWidth="1"/>
    <col min="11011" max="11011" width="14.5703125" style="218" customWidth="1"/>
    <col min="11012" max="11012" width="34.7109375" style="218" customWidth="1"/>
    <col min="11013" max="11013" width="12.42578125" style="218" customWidth="1"/>
    <col min="11014" max="11014" width="18.7109375" style="218" customWidth="1"/>
    <col min="11015" max="11015" width="13.7109375" style="218" customWidth="1"/>
    <col min="11016" max="11016" width="11.42578125" style="218"/>
    <col min="11017" max="11017" width="17" style="218" customWidth="1"/>
    <col min="11018" max="11018" width="15.140625" style="218" bestFit="1" customWidth="1"/>
    <col min="11019" max="11264" width="11.42578125" style="218"/>
    <col min="11265" max="11265" width="4" style="218" customWidth="1"/>
    <col min="11266" max="11266" width="55.140625" style="218" customWidth="1"/>
    <col min="11267" max="11267" width="14.5703125" style="218" customWidth="1"/>
    <col min="11268" max="11268" width="34.7109375" style="218" customWidth="1"/>
    <col min="11269" max="11269" width="12.42578125" style="218" customWidth="1"/>
    <col min="11270" max="11270" width="18.7109375" style="218" customWidth="1"/>
    <col min="11271" max="11271" width="13.7109375" style="218" customWidth="1"/>
    <col min="11272" max="11272" width="11.42578125" style="218"/>
    <col min="11273" max="11273" width="17" style="218" customWidth="1"/>
    <col min="11274" max="11274" width="15.140625" style="218" bestFit="1" customWidth="1"/>
    <col min="11275" max="11520" width="11.42578125" style="218"/>
    <col min="11521" max="11521" width="4" style="218" customWidth="1"/>
    <col min="11522" max="11522" width="55.140625" style="218" customWidth="1"/>
    <col min="11523" max="11523" width="14.5703125" style="218" customWidth="1"/>
    <col min="11524" max="11524" width="34.7109375" style="218" customWidth="1"/>
    <col min="11525" max="11525" width="12.42578125" style="218" customWidth="1"/>
    <col min="11526" max="11526" width="18.7109375" style="218" customWidth="1"/>
    <col min="11527" max="11527" width="13.7109375" style="218" customWidth="1"/>
    <col min="11528" max="11528" width="11.42578125" style="218"/>
    <col min="11529" max="11529" width="17" style="218" customWidth="1"/>
    <col min="11530" max="11530" width="15.140625" style="218" bestFit="1" customWidth="1"/>
    <col min="11531" max="11776" width="11.42578125" style="218"/>
    <col min="11777" max="11777" width="4" style="218" customWidth="1"/>
    <col min="11778" max="11778" width="55.140625" style="218" customWidth="1"/>
    <col min="11779" max="11779" width="14.5703125" style="218" customWidth="1"/>
    <col min="11780" max="11780" width="34.7109375" style="218" customWidth="1"/>
    <col min="11781" max="11781" width="12.42578125" style="218" customWidth="1"/>
    <col min="11782" max="11782" width="18.7109375" style="218" customWidth="1"/>
    <col min="11783" max="11783" width="13.7109375" style="218" customWidth="1"/>
    <col min="11784" max="11784" width="11.42578125" style="218"/>
    <col min="11785" max="11785" width="17" style="218" customWidth="1"/>
    <col min="11786" max="11786" width="15.140625" style="218" bestFit="1" customWidth="1"/>
    <col min="11787" max="12032" width="11.42578125" style="218"/>
    <col min="12033" max="12033" width="4" style="218" customWidth="1"/>
    <col min="12034" max="12034" width="55.140625" style="218" customWidth="1"/>
    <col min="12035" max="12035" width="14.5703125" style="218" customWidth="1"/>
    <col min="12036" max="12036" width="34.7109375" style="218" customWidth="1"/>
    <col min="12037" max="12037" width="12.42578125" style="218" customWidth="1"/>
    <col min="12038" max="12038" width="18.7109375" style="218" customWidth="1"/>
    <col min="12039" max="12039" width="13.7109375" style="218" customWidth="1"/>
    <col min="12040" max="12040" width="11.42578125" style="218"/>
    <col min="12041" max="12041" width="17" style="218" customWidth="1"/>
    <col min="12042" max="12042" width="15.140625" style="218" bestFit="1" customWidth="1"/>
    <col min="12043" max="12288" width="11.42578125" style="218"/>
    <col min="12289" max="12289" width="4" style="218" customWidth="1"/>
    <col min="12290" max="12290" width="55.140625" style="218" customWidth="1"/>
    <col min="12291" max="12291" width="14.5703125" style="218" customWidth="1"/>
    <col min="12292" max="12292" width="34.7109375" style="218" customWidth="1"/>
    <col min="12293" max="12293" width="12.42578125" style="218" customWidth="1"/>
    <col min="12294" max="12294" width="18.7109375" style="218" customWidth="1"/>
    <col min="12295" max="12295" width="13.7109375" style="218" customWidth="1"/>
    <col min="12296" max="12296" width="11.42578125" style="218"/>
    <col min="12297" max="12297" width="17" style="218" customWidth="1"/>
    <col min="12298" max="12298" width="15.140625" style="218" bestFit="1" customWidth="1"/>
    <col min="12299" max="12544" width="11.42578125" style="218"/>
    <col min="12545" max="12545" width="4" style="218" customWidth="1"/>
    <col min="12546" max="12546" width="55.140625" style="218" customWidth="1"/>
    <col min="12547" max="12547" width="14.5703125" style="218" customWidth="1"/>
    <col min="12548" max="12548" width="34.7109375" style="218" customWidth="1"/>
    <col min="12549" max="12549" width="12.42578125" style="218" customWidth="1"/>
    <col min="12550" max="12550" width="18.7109375" style="218" customWidth="1"/>
    <col min="12551" max="12551" width="13.7109375" style="218" customWidth="1"/>
    <col min="12552" max="12552" width="11.42578125" style="218"/>
    <col min="12553" max="12553" width="17" style="218" customWidth="1"/>
    <col min="12554" max="12554" width="15.140625" style="218" bestFit="1" customWidth="1"/>
    <col min="12555" max="12800" width="11.42578125" style="218"/>
    <col min="12801" max="12801" width="4" style="218" customWidth="1"/>
    <col min="12802" max="12802" width="55.140625" style="218" customWidth="1"/>
    <col min="12803" max="12803" width="14.5703125" style="218" customWidth="1"/>
    <col min="12804" max="12804" width="34.7109375" style="218" customWidth="1"/>
    <col min="12805" max="12805" width="12.42578125" style="218" customWidth="1"/>
    <col min="12806" max="12806" width="18.7109375" style="218" customWidth="1"/>
    <col min="12807" max="12807" width="13.7109375" style="218" customWidth="1"/>
    <col min="12808" max="12808" width="11.42578125" style="218"/>
    <col min="12809" max="12809" width="17" style="218" customWidth="1"/>
    <col min="12810" max="12810" width="15.140625" style="218" bestFit="1" customWidth="1"/>
    <col min="12811" max="13056" width="11.42578125" style="218"/>
    <col min="13057" max="13057" width="4" style="218" customWidth="1"/>
    <col min="13058" max="13058" width="55.140625" style="218" customWidth="1"/>
    <col min="13059" max="13059" width="14.5703125" style="218" customWidth="1"/>
    <col min="13060" max="13060" width="34.7109375" style="218" customWidth="1"/>
    <col min="13061" max="13061" width="12.42578125" style="218" customWidth="1"/>
    <col min="13062" max="13062" width="18.7109375" style="218" customWidth="1"/>
    <col min="13063" max="13063" width="13.7109375" style="218" customWidth="1"/>
    <col min="13064" max="13064" width="11.42578125" style="218"/>
    <col min="13065" max="13065" width="17" style="218" customWidth="1"/>
    <col min="13066" max="13066" width="15.140625" style="218" bestFit="1" customWidth="1"/>
    <col min="13067" max="13312" width="11.42578125" style="218"/>
    <col min="13313" max="13313" width="4" style="218" customWidth="1"/>
    <col min="13314" max="13314" width="55.140625" style="218" customWidth="1"/>
    <col min="13315" max="13315" width="14.5703125" style="218" customWidth="1"/>
    <col min="13316" max="13316" width="34.7109375" style="218" customWidth="1"/>
    <col min="13317" max="13317" width="12.42578125" style="218" customWidth="1"/>
    <col min="13318" max="13318" width="18.7109375" style="218" customWidth="1"/>
    <col min="13319" max="13319" width="13.7109375" style="218" customWidth="1"/>
    <col min="13320" max="13320" width="11.42578125" style="218"/>
    <col min="13321" max="13321" width="17" style="218" customWidth="1"/>
    <col min="13322" max="13322" width="15.140625" style="218" bestFit="1" customWidth="1"/>
    <col min="13323" max="13568" width="11.42578125" style="218"/>
    <col min="13569" max="13569" width="4" style="218" customWidth="1"/>
    <col min="13570" max="13570" width="55.140625" style="218" customWidth="1"/>
    <col min="13571" max="13571" width="14.5703125" style="218" customWidth="1"/>
    <col min="13572" max="13572" width="34.7109375" style="218" customWidth="1"/>
    <col min="13573" max="13573" width="12.42578125" style="218" customWidth="1"/>
    <col min="13574" max="13574" width="18.7109375" style="218" customWidth="1"/>
    <col min="13575" max="13575" width="13.7109375" style="218" customWidth="1"/>
    <col min="13576" max="13576" width="11.42578125" style="218"/>
    <col min="13577" max="13577" width="17" style="218" customWidth="1"/>
    <col min="13578" max="13578" width="15.140625" style="218" bestFit="1" customWidth="1"/>
    <col min="13579" max="13824" width="11.42578125" style="218"/>
    <col min="13825" max="13825" width="4" style="218" customWidth="1"/>
    <col min="13826" max="13826" width="55.140625" style="218" customWidth="1"/>
    <col min="13827" max="13827" width="14.5703125" style="218" customWidth="1"/>
    <col min="13828" max="13828" width="34.7109375" style="218" customWidth="1"/>
    <col min="13829" max="13829" width="12.42578125" style="218" customWidth="1"/>
    <col min="13830" max="13830" width="18.7109375" style="218" customWidth="1"/>
    <col min="13831" max="13831" width="13.7109375" style="218" customWidth="1"/>
    <col min="13832" max="13832" width="11.42578125" style="218"/>
    <col min="13833" max="13833" width="17" style="218" customWidth="1"/>
    <col min="13834" max="13834" width="15.140625" style="218" bestFit="1" customWidth="1"/>
    <col min="13835" max="14080" width="11.42578125" style="218"/>
    <col min="14081" max="14081" width="4" style="218" customWidth="1"/>
    <col min="14082" max="14082" width="55.140625" style="218" customWidth="1"/>
    <col min="14083" max="14083" width="14.5703125" style="218" customWidth="1"/>
    <col min="14084" max="14084" width="34.7109375" style="218" customWidth="1"/>
    <col min="14085" max="14085" width="12.42578125" style="218" customWidth="1"/>
    <col min="14086" max="14086" width="18.7109375" style="218" customWidth="1"/>
    <col min="14087" max="14087" width="13.7109375" style="218" customWidth="1"/>
    <col min="14088" max="14088" width="11.42578125" style="218"/>
    <col min="14089" max="14089" width="17" style="218" customWidth="1"/>
    <col min="14090" max="14090" width="15.140625" style="218" bestFit="1" customWidth="1"/>
    <col min="14091" max="14336" width="11.42578125" style="218"/>
    <col min="14337" max="14337" width="4" style="218" customWidth="1"/>
    <col min="14338" max="14338" width="55.140625" style="218" customWidth="1"/>
    <col min="14339" max="14339" width="14.5703125" style="218" customWidth="1"/>
    <col min="14340" max="14340" width="34.7109375" style="218" customWidth="1"/>
    <col min="14341" max="14341" width="12.42578125" style="218" customWidth="1"/>
    <col min="14342" max="14342" width="18.7109375" style="218" customWidth="1"/>
    <col min="14343" max="14343" width="13.7109375" style="218" customWidth="1"/>
    <col min="14344" max="14344" width="11.42578125" style="218"/>
    <col min="14345" max="14345" width="17" style="218" customWidth="1"/>
    <col min="14346" max="14346" width="15.140625" style="218" bestFit="1" customWidth="1"/>
    <col min="14347" max="14592" width="11.42578125" style="218"/>
    <col min="14593" max="14593" width="4" style="218" customWidth="1"/>
    <col min="14594" max="14594" width="55.140625" style="218" customWidth="1"/>
    <col min="14595" max="14595" width="14.5703125" style="218" customWidth="1"/>
    <col min="14596" max="14596" width="34.7109375" style="218" customWidth="1"/>
    <col min="14597" max="14597" width="12.42578125" style="218" customWidth="1"/>
    <col min="14598" max="14598" width="18.7109375" style="218" customWidth="1"/>
    <col min="14599" max="14599" width="13.7109375" style="218" customWidth="1"/>
    <col min="14600" max="14600" width="11.42578125" style="218"/>
    <col min="14601" max="14601" width="17" style="218" customWidth="1"/>
    <col min="14602" max="14602" width="15.140625" style="218" bestFit="1" customWidth="1"/>
    <col min="14603" max="14848" width="11.42578125" style="218"/>
    <col min="14849" max="14849" width="4" style="218" customWidth="1"/>
    <col min="14850" max="14850" width="55.140625" style="218" customWidth="1"/>
    <col min="14851" max="14851" width="14.5703125" style="218" customWidth="1"/>
    <col min="14852" max="14852" width="34.7109375" style="218" customWidth="1"/>
    <col min="14853" max="14853" width="12.42578125" style="218" customWidth="1"/>
    <col min="14854" max="14854" width="18.7109375" style="218" customWidth="1"/>
    <col min="14855" max="14855" width="13.7109375" style="218" customWidth="1"/>
    <col min="14856" max="14856" width="11.42578125" style="218"/>
    <col min="14857" max="14857" width="17" style="218" customWidth="1"/>
    <col min="14858" max="14858" width="15.140625" style="218" bestFit="1" customWidth="1"/>
    <col min="14859" max="15104" width="11.42578125" style="218"/>
    <col min="15105" max="15105" width="4" style="218" customWidth="1"/>
    <col min="15106" max="15106" width="55.140625" style="218" customWidth="1"/>
    <col min="15107" max="15107" width="14.5703125" style="218" customWidth="1"/>
    <col min="15108" max="15108" width="34.7109375" style="218" customWidth="1"/>
    <col min="15109" max="15109" width="12.42578125" style="218" customWidth="1"/>
    <col min="15110" max="15110" width="18.7109375" style="218" customWidth="1"/>
    <col min="15111" max="15111" width="13.7109375" style="218" customWidth="1"/>
    <col min="15112" max="15112" width="11.42578125" style="218"/>
    <col min="15113" max="15113" width="17" style="218" customWidth="1"/>
    <col min="15114" max="15114" width="15.140625" style="218" bestFit="1" customWidth="1"/>
    <col min="15115" max="15360" width="11.42578125" style="218"/>
    <col min="15361" max="15361" width="4" style="218" customWidth="1"/>
    <col min="15362" max="15362" width="55.140625" style="218" customWidth="1"/>
    <col min="15363" max="15363" width="14.5703125" style="218" customWidth="1"/>
    <col min="15364" max="15364" width="34.7109375" style="218" customWidth="1"/>
    <col min="15365" max="15365" width="12.42578125" style="218" customWidth="1"/>
    <col min="15366" max="15366" width="18.7109375" style="218" customWidth="1"/>
    <col min="15367" max="15367" width="13.7109375" style="218" customWidth="1"/>
    <col min="15368" max="15368" width="11.42578125" style="218"/>
    <col min="15369" max="15369" width="17" style="218" customWidth="1"/>
    <col min="15370" max="15370" width="15.140625" style="218" bestFit="1" customWidth="1"/>
    <col min="15371" max="15616" width="11.42578125" style="218"/>
    <col min="15617" max="15617" width="4" style="218" customWidth="1"/>
    <col min="15618" max="15618" width="55.140625" style="218" customWidth="1"/>
    <col min="15619" max="15619" width="14.5703125" style="218" customWidth="1"/>
    <col min="15620" max="15620" width="34.7109375" style="218" customWidth="1"/>
    <col min="15621" max="15621" width="12.42578125" style="218" customWidth="1"/>
    <col min="15622" max="15622" width="18.7109375" style="218" customWidth="1"/>
    <col min="15623" max="15623" width="13.7109375" style="218" customWidth="1"/>
    <col min="15624" max="15624" width="11.42578125" style="218"/>
    <col min="15625" max="15625" width="17" style="218" customWidth="1"/>
    <col min="15626" max="15626" width="15.140625" style="218" bestFit="1" customWidth="1"/>
    <col min="15627" max="15872" width="11.42578125" style="218"/>
    <col min="15873" max="15873" width="4" style="218" customWidth="1"/>
    <col min="15874" max="15874" width="55.140625" style="218" customWidth="1"/>
    <col min="15875" max="15875" width="14.5703125" style="218" customWidth="1"/>
    <col min="15876" max="15876" width="34.7109375" style="218" customWidth="1"/>
    <col min="15877" max="15877" width="12.42578125" style="218" customWidth="1"/>
    <col min="15878" max="15878" width="18.7109375" style="218" customWidth="1"/>
    <col min="15879" max="15879" width="13.7109375" style="218" customWidth="1"/>
    <col min="15880" max="15880" width="11.42578125" style="218"/>
    <col min="15881" max="15881" width="17" style="218" customWidth="1"/>
    <col min="15882" max="15882" width="15.140625" style="218" bestFit="1" customWidth="1"/>
    <col min="15883" max="16128" width="11.42578125" style="218"/>
    <col min="16129" max="16129" width="4" style="218" customWidth="1"/>
    <col min="16130" max="16130" width="55.140625" style="218" customWidth="1"/>
    <col min="16131" max="16131" width="14.5703125" style="218" customWidth="1"/>
    <col min="16132" max="16132" width="34.7109375" style="218" customWidth="1"/>
    <col min="16133" max="16133" width="12.42578125" style="218" customWidth="1"/>
    <col min="16134" max="16134" width="18.7109375" style="218" customWidth="1"/>
    <col min="16135" max="16135" width="13.7109375" style="218" customWidth="1"/>
    <col min="16136" max="16136" width="11.42578125" style="218"/>
    <col min="16137" max="16137" width="17" style="218" customWidth="1"/>
    <col min="16138" max="16138" width="15.140625" style="218" bestFit="1" customWidth="1"/>
    <col min="16139" max="16384" width="11.42578125" style="218"/>
  </cols>
  <sheetData>
    <row r="1" spans="1:11" ht="20.100000000000001" customHeight="1" x14ac:dyDescent="0.25">
      <c r="A1" s="212" t="s">
        <v>165</v>
      </c>
      <c r="B1" s="265"/>
      <c r="C1" s="265"/>
      <c r="D1" s="265"/>
      <c r="E1" s="265"/>
      <c r="F1" s="265"/>
      <c r="G1" s="214" t="s">
        <v>297</v>
      </c>
      <c r="H1" s="215"/>
      <c r="I1" s="216"/>
      <c r="J1" s="217"/>
      <c r="K1" s="217"/>
    </row>
    <row r="2" spans="1:11" ht="20.100000000000001" customHeight="1" x14ac:dyDescent="0.25">
      <c r="A2" s="212" t="s">
        <v>317</v>
      </c>
      <c r="B2" s="266"/>
      <c r="C2" s="267"/>
      <c r="D2" s="267"/>
      <c r="E2" s="267"/>
      <c r="F2" s="268"/>
      <c r="G2" s="268"/>
      <c r="H2" s="223"/>
      <c r="I2" s="216"/>
      <c r="J2" s="217"/>
      <c r="K2" s="217"/>
    </row>
    <row r="3" spans="1:11" ht="20.100000000000001" customHeight="1" x14ac:dyDescent="0.25">
      <c r="A3" s="269"/>
      <c r="B3" s="270"/>
      <c r="C3" s="270"/>
      <c r="D3" s="270"/>
      <c r="E3" s="270"/>
      <c r="F3" s="271"/>
      <c r="G3" s="271"/>
      <c r="H3" s="223"/>
      <c r="I3" s="216"/>
      <c r="J3" s="217"/>
      <c r="K3" s="217"/>
    </row>
    <row r="4" spans="1:11" ht="39.950000000000003" customHeight="1" x14ac:dyDescent="0.2">
      <c r="A4" s="253"/>
      <c r="B4" s="253" t="s">
        <v>167</v>
      </c>
      <c r="C4" s="253" t="s">
        <v>168</v>
      </c>
      <c r="D4" s="253" t="s">
        <v>169</v>
      </c>
      <c r="E4" s="253" t="s">
        <v>170</v>
      </c>
      <c r="F4" s="253" t="s">
        <v>171</v>
      </c>
      <c r="G4" s="253" t="s">
        <v>172</v>
      </c>
      <c r="I4" s="216"/>
      <c r="J4" s="217"/>
      <c r="K4" s="217"/>
    </row>
    <row r="5" spans="1:11" ht="33" customHeight="1" x14ac:dyDescent="0.2">
      <c r="A5" s="254">
        <v>1</v>
      </c>
      <c r="B5" s="272" t="s">
        <v>220</v>
      </c>
      <c r="C5" s="256" t="s">
        <v>55</v>
      </c>
      <c r="D5" s="273" t="s">
        <v>177</v>
      </c>
      <c r="E5" s="258">
        <v>2.2200000000000001E-2</v>
      </c>
      <c r="F5" s="259" t="s">
        <v>221</v>
      </c>
      <c r="G5" s="260" t="s">
        <v>222</v>
      </c>
      <c r="I5" s="216"/>
      <c r="J5" s="217"/>
      <c r="K5" s="217"/>
    </row>
    <row r="6" spans="1:11" ht="30.75" customHeight="1" x14ac:dyDescent="0.2">
      <c r="A6" s="233">
        <v>2</v>
      </c>
      <c r="B6" s="274" t="s">
        <v>223</v>
      </c>
      <c r="C6" s="235" t="s">
        <v>55</v>
      </c>
      <c r="D6" s="261" t="s">
        <v>177</v>
      </c>
      <c r="E6" s="237">
        <v>0.22070000000000001</v>
      </c>
      <c r="F6" s="238" t="s">
        <v>175</v>
      </c>
      <c r="G6" s="239" t="s">
        <v>224</v>
      </c>
      <c r="I6" s="216"/>
      <c r="J6" s="217"/>
      <c r="K6" s="217"/>
    </row>
    <row r="7" spans="1:11" ht="51.75" customHeight="1" x14ac:dyDescent="0.2">
      <c r="A7" s="233">
        <v>3</v>
      </c>
      <c r="B7" s="274" t="s">
        <v>225</v>
      </c>
      <c r="C7" s="235" t="s">
        <v>55</v>
      </c>
      <c r="D7" s="261" t="s">
        <v>180</v>
      </c>
      <c r="E7" s="237">
        <v>0.24379999999999999</v>
      </c>
      <c r="F7" s="238" t="s">
        <v>27</v>
      </c>
      <c r="G7" s="239" t="s">
        <v>226</v>
      </c>
      <c r="I7" s="216"/>
      <c r="J7" s="217"/>
      <c r="K7" s="217"/>
    </row>
    <row r="8" spans="1:11" ht="78" customHeight="1" x14ac:dyDescent="0.2">
      <c r="A8" s="233">
        <v>4</v>
      </c>
      <c r="B8" s="274" t="s">
        <v>227</v>
      </c>
      <c r="C8" s="235" t="s">
        <v>55</v>
      </c>
      <c r="D8" s="261" t="s">
        <v>174</v>
      </c>
      <c r="E8" s="237">
        <v>5.3900000000000003E-2</v>
      </c>
      <c r="F8" s="238" t="s">
        <v>228</v>
      </c>
      <c r="G8" s="239" t="s">
        <v>229</v>
      </c>
      <c r="I8" s="216"/>
      <c r="J8" s="217"/>
      <c r="K8" s="217"/>
    </row>
    <row r="9" spans="1:11" ht="45.75" customHeight="1" x14ac:dyDescent="0.2">
      <c r="A9" s="233">
        <v>5</v>
      </c>
      <c r="B9" s="274" t="s">
        <v>230</v>
      </c>
      <c r="C9" s="235" t="s">
        <v>55</v>
      </c>
      <c r="D9" s="261" t="s">
        <v>180</v>
      </c>
      <c r="E9" s="237">
        <v>0.15840000000000001</v>
      </c>
      <c r="F9" s="238" t="s">
        <v>231</v>
      </c>
      <c r="G9" s="239" t="s">
        <v>232</v>
      </c>
      <c r="I9" s="216"/>
      <c r="J9" s="217"/>
      <c r="K9" s="217"/>
    </row>
    <row r="10" spans="1:11" ht="35.25" customHeight="1" x14ac:dyDescent="0.2">
      <c r="A10" s="241">
        <v>6</v>
      </c>
      <c r="B10" s="275" t="s">
        <v>233</v>
      </c>
      <c r="C10" s="243" t="s">
        <v>55</v>
      </c>
      <c r="D10" s="262" t="s">
        <v>216</v>
      </c>
      <c r="E10" s="245">
        <v>0.3</v>
      </c>
      <c r="F10" s="246" t="s">
        <v>234</v>
      </c>
      <c r="G10" s="247" t="s">
        <v>235</v>
      </c>
      <c r="I10" s="216"/>
      <c r="J10" s="217"/>
      <c r="K10" s="217"/>
    </row>
    <row r="11" spans="1:11" ht="15" customHeight="1" x14ac:dyDescent="0.2">
      <c r="A11" s="336"/>
      <c r="B11" s="337"/>
      <c r="C11" s="235"/>
      <c r="D11" s="335"/>
      <c r="E11" s="237"/>
      <c r="F11" s="264"/>
      <c r="G11" s="239"/>
      <c r="I11" s="216"/>
      <c r="J11" s="217"/>
      <c r="K11" s="217"/>
    </row>
    <row r="12" spans="1:11" ht="30.75" customHeight="1" x14ac:dyDescent="0.2">
      <c r="A12" s="396" t="s">
        <v>329</v>
      </c>
      <c r="B12" s="396"/>
      <c r="C12" s="396"/>
      <c r="D12" s="396"/>
      <c r="E12" s="396"/>
      <c r="F12" s="396"/>
      <c r="G12" s="396"/>
    </row>
    <row r="13" spans="1:11" ht="16.5" customHeight="1" x14ac:dyDescent="0.2">
      <c r="A13" s="397" t="s">
        <v>219</v>
      </c>
      <c r="B13" s="397"/>
      <c r="C13" s="397"/>
      <c r="D13" s="397"/>
      <c r="E13" s="397"/>
      <c r="F13" s="397"/>
      <c r="G13" s="397"/>
    </row>
    <row r="14" spans="1:11" x14ac:dyDescent="0.2">
      <c r="B14" s="250"/>
    </row>
    <row r="15" spans="1:11" x14ac:dyDescent="0.2">
      <c r="B15" s="250"/>
    </row>
    <row r="16" spans="1:11" x14ac:dyDescent="0.2">
      <c r="B16" s="250"/>
    </row>
    <row r="17" spans="2:9" x14ac:dyDescent="0.2">
      <c r="B17" s="250"/>
      <c r="I17" s="218"/>
    </row>
    <row r="18" spans="2:9" x14ac:dyDescent="0.2">
      <c r="B18" s="250"/>
      <c r="I18" s="218"/>
    </row>
    <row r="19" spans="2:9" x14ac:dyDescent="0.2">
      <c r="B19" s="250"/>
      <c r="I19" s="218"/>
    </row>
    <row r="141" spans="2:9" x14ac:dyDescent="0.2">
      <c r="I141" s="218"/>
    </row>
    <row r="142" spans="2:9" x14ac:dyDescent="0.2">
      <c r="B142" s="251"/>
      <c r="C142" s="251"/>
      <c r="D142" s="251"/>
      <c r="I142" s="218"/>
    </row>
    <row r="143" spans="2:9" x14ac:dyDescent="0.2">
      <c r="I143" s="218"/>
    </row>
    <row r="144" spans="2:9" x14ac:dyDescent="0.2">
      <c r="I144" s="218"/>
    </row>
    <row r="145" spans="9:9" x14ac:dyDescent="0.2">
      <c r="I145" s="218"/>
    </row>
  </sheetData>
  <mergeCells count="2">
    <mergeCell ref="A12:G12"/>
    <mergeCell ref="A13:G13"/>
  </mergeCells>
  <printOptions horizontalCentered="1" verticalCentered="1"/>
  <pageMargins left="0.98425196850393704" right="0.39370078740157483" top="0.39370078740157483" bottom="0.39370078740157483" header="0" footer="0.19685039370078741"/>
  <pageSetup scale="80" orientation="landscape" r:id="rId1"/>
  <headerFooter alignWithMargins="0">
    <oddFooter>&amp;R338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N154"/>
  <sheetViews>
    <sheetView showGridLines="0" view="pageBreakPreview" zoomScaleNormal="50" zoomScaleSheetLayoutView="100" workbookViewId="0">
      <selection activeCell="J21" sqref="J21"/>
    </sheetView>
  </sheetViews>
  <sheetFormatPr baseColWidth="10" defaultRowHeight="12.75" x14ac:dyDescent="0.2"/>
  <cols>
    <col min="1" max="1" width="4" style="218" customWidth="1"/>
    <col min="2" max="2" width="49" style="218" customWidth="1"/>
    <col min="3" max="3" width="14.7109375" style="218" customWidth="1"/>
    <col min="4" max="4" width="32.42578125" style="218" customWidth="1"/>
    <col min="5" max="5" width="13.42578125" style="218" customWidth="1"/>
    <col min="6" max="6" width="24" style="218" customWidth="1"/>
    <col min="7" max="7" width="13.7109375" style="218" customWidth="1"/>
    <col min="8" max="256" width="11.42578125" style="218"/>
    <col min="257" max="257" width="4" style="218" customWidth="1"/>
    <col min="258" max="258" width="49" style="218" customWidth="1"/>
    <col min="259" max="259" width="14.7109375" style="218" customWidth="1"/>
    <col min="260" max="260" width="32.42578125" style="218" customWidth="1"/>
    <col min="261" max="261" width="13.42578125" style="218" customWidth="1"/>
    <col min="262" max="262" width="24" style="218" customWidth="1"/>
    <col min="263" max="263" width="13.7109375" style="218" customWidth="1"/>
    <col min="264" max="512" width="11.42578125" style="218"/>
    <col min="513" max="513" width="4" style="218" customWidth="1"/>
    <col min="514" max="514" width="49" style="218" customWidth="1"/>
    <col min="515" max="515" width="14.7109375" style="218" customWidth="1"/>
    <col min="516" max="516" width="32.42578125" style="218" customWidth="1"/>
    <col min="517" max="517" width="13.42578125" style="218" customWidth="1"/>
    <col min="518" max="518" width="24" style="218" customWidth="1"/>
    <col min="519" max="519" width="13.7109375" style="218" customWidth="1"/>
    <col min="520" max="768" width="11.42578125" style="218"/>
    <col min="769" max="769" width="4" style="218" customWidth="1"/>
    <col min="770" max="770" width="49" style="218" customWidth="1"/>
    <col min="771" max="771" width="14.7109375" style="218" customWidth="1"/>
    <col min="772" max="772" width="32.42578125" style="218" customWidth="1"/>
    <col min="773" max="773" width="13.42578125" style="218" customWidth="1"/>
    <col min="774" max="774" width="24" style="218" customWidth="1"/>
    <col min="775" max="775" width="13.7109375" style="218" customWidth="1"/>
    <col min="776" max="1024" width="11.42578125" style="218"/>
    <col min="1025" max="1025" width="4" style="218" customWidth="1"/>
    <col min="1026" max="1026" width="49" style="218" customWidth="1"/>
    <col min="1027" max="1027" width="14.7109375" style="218" customWidth="1"/>
    <col min="1028" max="1028" width="32.42578125" style="218" customWidth="1"/>
    <col min="1029" max="1029" width="13.42578125" style="218" customWidth="1"/>
    <col min="1030" max="1030" width="24" style="218" customWidth="1"/>
    <col min="1031" max="1031" width="13.7109375" style="218" customWidth="1"/>
    <col min="1032" max="1280" width="11.42578125" style="218"/>
    <col min="1281" max="1281" width="4" style="218" customWidth="1"/>
    <col min="1282" max="1282" width="49" style="218" customWidth="1"/>
    <col min="1283" max="1283" width="14.7109375" style="218" customWidth="1"/>
    <col min="1284" max="1284" width="32.42578125" style="218" customWidth="1"/>
    <col min="1285" max="1285" width="13.42578125" style="218" customWidth="1"/>
    <col min="1286" max="1286" width="24" style="218" customWidth="1"/>
    <col min="1287" max="1287" width="13.7109375" style="218" customWidth="1"/>
    <col min="1288" max="1536" width="11.42578125" style="218"/>
    <col min="1537" max="1537" width="4" style="218" customWidth="1"/>
    <col min="1538" max="1538" width="49" style="218" customWidth="1"/>
    <col min="1539" max="1539" width="14.7109375" style="218" customWidth="1"/>
    <col min="1540" max="1540" width="32.42578125" style="218" customWidth="1"/>
    <col min="1541" max="1541" width="13.42578125" style="218" customWidth="1"/>
    <col min="1542" max="1542" width="24" style="218" customWidth="1"/>
    <col min="1543" max="1543" width="13.7109375" style="218" customWidth="1"/>
    <col min="1544" max="1792" width="11.42578125" style="218"/>
    <col min="1793" max="1793" width="4" style="218" customWidth="1"/>
    <col min="1794" max="1794" width="49" style="218" customWidth="1"/>
    <col min="1795" max="1795" width="14.7109375" style="218" customWidth="1"/>
    <col min="1796" max="1796" width="32.42578125" style="218" customWidth="1"/>
    <col min="1797" max="1797" width="13.42578125" style="218" customWidth="1"/>
    <col min="1798" max="1798" width="24" style="218" customWidth="1"/>
    <col min="1799" max="1799" width="13.7109375" style="218" customWidth="1"/>
    <col min="1800" max="2048" width="11.42578125" style="218"/>
    <col min="2049" max="2049" width="4" style="218" customWidth="1"/>
    <col min="2050" max="2050" width="49" style="218" customWidth="1"/>
    <col min="2051" max="2051" width="14.7109375" style="218" customWidth="1"/>
    <col min="2052" max="2052" width="32.42578125" style="218" customWidth="1"/>
    <col min="2053" max="2053" width="13.42578125" style="218" customWidth="1"/>
    <col min="2054" max="2054" width="24" style="218" customWidth="1"/>
    <col min="2055" max="2055" width="13.7109375" style="218" customWidth="1"/>
    <col min="2056" max="2304" width="11.42578125" style="218"/>
    <col min="2305" max="2305" width="4" style="218" customWidth="1"/>
    <col min="2306" max="2306" width="49" style="218" customWidth="1"/>
    <col min="2307" max="2307" width="14.7109375" style="218" customWidth="1"/>
    <col min="2308" max="2308" width="32.42578125" style="218" customWidth="1"/>
    <col min="2309" max="2309" width="13.42578125" style="218" customWidth="1"/>
    <col min="2310" max="2310" width="24" style="218" customWidth="1"/>
    <col min="2311" max="2311" width="13.7109375" style="218" customWidth="1"/>
    <col min="2312" max="2560" width="11.42578125" style="218"/>
    <col min="2561" max="2561" width="4" style="218" customWidth="1"/>
    <col min="2562" max="2562" width="49" style="218" customWidth="1"/>
    <col min="2563" max="2563" width="14.7109375" style="218" customWidth="1"/>
    <col min="2564" max="2564" width="32.42578125" style="218" customWidth="1"/>
    <col min="2565" max="2565" width="13.42578125" style="218" customWidth="1"/>
    <col min="2566" max="2566" width="24" style="218" customWidth="1"/>
    <col min="2567" max="2567" width="13.7109375" style="218" customWidth="1"/>
    <col min="2568" max="2816" width="11.42578125" style="218"/>
    <col min="2817" max="2817" width="4" style="218" customWidth="1"/>
    <col min="2818" max="2818" width="49" style="218" customWidth="1"/>
    <col min="2819" max="2819" width="14.7109375" style="218" customWidth="1"/>
    <col min="2820" max="2820" width="32.42578125" style="218" customWidth="1"/>
    <col min="2821" max="2821" width="13.42578125" style="218" customWidth="1"/>
    <col min="2822" max="2822" width="24" style="218" customWidth="1"/>
    <col min="2823" max="2823" width="13.7109375" style="218" customWidth="1"/>
    <col min="2824" max="3072" width="11.42578125" style="218"/>
    <col min="3073" max="3073" width="4" style="218" customWidth="1"/>
    <col min="3074" max="3074" width="49" style="218" customWidth="1"/>
    <col min="3075" max="3075" width="14.7109375" style="218" customWidth="1"/>
    <col min="3076" max="3076" width="32.42578125" style="218" customWidth="1"/>
    <col min="3077" max="3077" width="13.42578125" style="218" customWidth="1"/>
    <col min="3078" max="3078" width="24" style="218" customWidth="1"/>
    <col min="3079" max="3079" width="13.7109375" style="218" customWidth="1"/>
    <col min="3080" max="3328" width="11.42578125" style="218"/>
    <col min="3329" max="3329" width="4" style="218" customWidth="1"/>
    <col min="3330" max="3330" width="49" style="218" customWidth="1"/>
    <col min="3331" max="3331" width="14.7109375" style="218" customWidth="1"/>
    <col min="3332" max="3332" width="32.42578125" style="218" customWidth="1"/>
    <col min="3333" max="3333" width="13.42578125" style="218" customWidth="1"/>
    <col min="3334" max="3334" width="24" style="218" customWidth="1"/>
    <col min="3335" max="3335" width="13.7109375" style="218" customWidth="1"/>
    <col min="3336" max="3584" width="11.42578125" style="218"/>
    <col min="3585" max="3585" width="4" style="218" customWidth="1"/>
    <col min="3586" max="3586" width="49" style="218" customWidth="1"/>
    <col min="3587" max="3587" width="14.7109375" style="218" customWidth="1"/>
    <col min="3588" max="3588" width="32.42578125" style="218" customWidth="1"/>
    <col min="3589" max="3589" width="13.42578125" style="218" customWidth="1"/>
    <col min="3590" max="3590" width="24" style="218" customWidth="1"/>
    <col min="3591" max="3591" width="13.7109375" style="218" customWidth="1"/>
    <col min="3592" max="3840" width="11.42578125" style="218"/>
    <col min="3841" max="3841" width="4" style="218" customWidth="1"/>
    <col min="3842" max="3842" width="49" style="218" customWidth="1"/>
    <col min="3843" max="3843" width="14.7109375" style="218" customWidth="1"/>
    <col min="3844" max="3844" width="32.42578125" style="218" customWidth="1"/>
    <col min="3845" max="3845" width="13.42578125" style="218" customWidth="1"/>
    <col min="3846" max="3846" width="24" style="218" customWidth="1"/>
    <col min="3847" max="3847" width="13.7109375" style="218" customWidth="1"/>
    <col min="3848" max="4096" width="11.42578125" style="218"/>
    <col min="4097" max="4097" width="4" style="218" customWidth="1"/>
    <col min="4098" max="4098" width="49" style="218" customWidth="1"/>
    <col min="4099" max="4099" width="14.7109375" style="218" customWidth="1"/>
    <col min="4100" max="4100" width="32.42578125" style="218" customWidth="1"/>
    <col min="4101" max="4101" width="13.42578125" style="218" customWidth="1"/>
    <col min="4102" max="4102" width="24" style="218" customWidth="1"/>
    <col min="4103" max="4103" width="13.7109375" style="218" customWidth="1"/>
    <col min="4104" max="4352" width="11.42578125" style="218"/>
    <col min="4353" max="4353" width="4" style="218" customWidth="1"/>
    <col min="4354" max="4354" width="49" style="218" customWidth="1"/>
    <col min="4355" max="4355" width="14.7109375" style="218" customWidth="1"/>
    <col min="4356" max="4356" width="32.42578125" style="218" customWidth="1"/>
    <col min="4357" max="4357" width="13.42578125" style="218" customWidth="1"/>
    <col min="4358" max="4358" width="24" style="218" customWidth="1"/>
    <col min="4359" max="4359" width="13.7109375" style="218" customWidth="1"/>
    <col min="4360" max="4608" width="11.42578125" style="218"/>
    <col min="4609" max="4609" width="4" style="218" customWidth="1"/>
    <col min="4610" max="4610" width="49" style="218" customWidth="1"/>
    <col min="4611" max="4611" width="14.7109375" style="218" customWidth="1"/>
    <col min="4612" max="4612" width="32.42578125" style="218" customWidth="1"/>
    <col min="4613" max="4613" width="13.42578125" style="218" customWidth="1"/>
    <col min="4614" max="4614" width="24" style="218" customWidth="1"/>
    <col min="4615" max="4615" width="13.7109375" style="218" customWidth="1"/>
    <col min="4616" max="4864" width="11.42578125" style="218"/>
    <col min="4865" max="4865" width="4" style="218" customWidth="1"/>
    <col min="4866" max="4866" width="49" style="218" customWidth="1"/>
    <col min="4867" max="4867" width="14.7109375" style="218" customWidth="1"/>
    <col min="4868" max="4868" width="32.42578125" style="218" customWidth="1"/>
    <col min="4869" max="4869" width="13.42578125" style="218" customWidth="1"/>
    <col min="4870" max="4870" width="24" style="218" customWidth="1"/>
    <col min="4871" max="4871" width="13.7109375" style="218" customWidth="1"/>
    <col min="4872" max="5120" width="11.42578125" style="218"/>
    <col min="5121" max="5121" width="4" style="218" customWidth="1"/>
    <col min="5122" max="5122" width="49" style="218" customWidth="1"/>
    <col min="5123" max="5123" width="14.7109375" style="218" customWidth="1"/>
    <col min="5124" max="5124" width="32.42578125" style="218" customWidth="1"/>
    <col min="5125" max="5125" width="13.42578125" style="218" customWidth="1"/>
    <col min="5126" max="5126" width="24" style="218" customWidth="1"/>
    <col min="5127" max="5127" width="13.7109375" style="218" customWidth="1"/>
    <col min="5128" max="5376" width="11.42578125" style="218"/>
    <col min="5377" max="5377" width="4" style="218" customWidth="1"/>
    <col min="5378" max="5378" width="49" style="218" customWidth="1"/>
    <col min="5379" max="5379" width="14.7109375" style="218" customWidth="1"/>
    <col min="5380" max="5380" width="32.42578125" style="218" customWidth="1"/>
    <col min="5381" max="5381" width="13.42578125" style="218" customWidth="1"/>
    <col min="5382" max="5382" width="24" style="218" customWidth="1"/>
    <col min="5383" max="5383" width="13.7109375" style="218" customWidth="1"/>
    <col min="5384" max="5632" width="11.42578125" style="218"/>
    <col min="5633" max="5633" width="4" style="218" customWidth="1"/>
    <col min="5634" max="5634" width="49" style="218" customWidth="1"/>
    <col min="5635" max="5635" width="14.7109375" style="218" customWidth="1"/>
    <col min="5636" max="5636" width="32.42578125" style="218" customWidth="1"/>
    <col min="5637" max="5637" width="13.42578125" style="218" customWidth="1"/>
    <col min="5638" max="5638" width="24" style="218" customWidth="1"/>
    <col min="5639" max="5639" width="13.7109375" style="218" customWidth="1"/>
    <col min="5640" max="5888" width="11.42578125" style="218"/>
    <col min="5889" max="5889" width="4" style="218" customWidth="1"/>
    <col min="5890" max="5890" width="49" style="218" customWidth="1"/>
    <col min="5891" max="5891" width="14.7109375" style="218" customWidth="1"/>
    <col min="5892" max="5892" width="32.42578125" style="218" customWidth="1"/>
    <col min="5893" max="5893" width="13.42578125" style="218" customWidth="1"/>
    <col min="5894" max="5894" width="24" style="218" customWidth="1"/>
    <col min="5895" max="5895" width="13.7109375" style="218" customWidth="1"/>
    <col min="5896" max="6144" width="11.42578125" style="218"/>
    <col min="6145" max="6145" width="4" style="218" customWidth="1"/>
    <col min="6146" max="6146" width="49" style="218" customWidth="1"/>
    <col min="6147" max="6147" width="14.7109375" style="218" customWidth="1"/>
    <col min="6148" max="6148" width="32.42578125" style="218" customWidth="1"/>
    <col min="6149" max="6149" width="13.42578125" style="218" customWidth="1"/>
    <col min="6150" max="6150" width="24" style="218" customWidth="1"/>
    <col min="6151" max="6151" width="13.7109375" style="218" customWidth="1"/>
    <col min="6152" max="6400" width="11.42578125" style="218"/>
    <col min="6401" max="6401" width="4" style="218" customWidth="1"/>
    <col min="6402" max="6402" width="49" style="218" customWidth="1"/>
    <col min="6403" max="6403" width="14.7109375" style="218" customWidth="1"/>
    <col min="6404" max="6404" width="32.42578125" style="218" customWidth="1"/>
    <col min="6405" max="6405" width="13.42578125" style="218" customWidth="1"/>
    <col min="6406" max="6406" width="24" style="218" customWidth="1"/>
    <col min="6407" max="6407" width="13.7109375" style="218" customWidth="1"/>
    <col min="6408" max="6656" width="11.42578125" style="218"/>
    <col min="6657" max="6657" width="4" style="218" customWidth="1"/>
    <col min="6658" max="6658" width="49" style="218" customWidth="1"/>
    <col min="6659" max="6659" width="14.7109375" style="218" customWidth="1"/>
    <col min="6660" max="6660" width="32.42578125" style="218" customWidth="1"/>
    <col min="6661" max="6661" width="13.42578125" style="218" customWidth="1"/>
    <col min="6662" max="6662" width="24" style="218" customWidth="1"/>
    <col min="6663" max="6663" width="13.7109375" style="218" customWidth="1"/>
    <col min="6664" max="6912" width="11.42578125" style="218"/>
    <col min="6913" max="6913" width="4" style="218" customWidth="1"/>
    <col min="6914" max="6914" width="49" style="218" customWidth="1"/>
    <col min="6915" max="6915" width="14.7109375" style="218" customWidth="1"/>
    <col min="6916" max="6916" width="32.42578125" style="218" customWidth="1"/>
    <col min="6917" max="6917" width="13.42578125" style="218" customWidth="1"/>
    <col min="6918" max="6918" width="24" style="218" customWidth="1"/>
    <col min="6919" max="6919" width="13.7109375" style="218" customWidth="1"/>
    <col min="6920" max="7168" width="11.42578125" style="218"/>
    <col min="7169" max="7169" width="4" style="218" customWidth="1"/>
    <col min="7170" max="7170" width="49" style="218" customWidth="1"/>
    <col min="7171" max="7171" width="14.7109375" style="218" customWidth="1"/>
    <col min="7172" max="7172" width="32.42578125" style="218" customWidth="1"/>
    <col min="7173" max="7173" width="13.42578125" style="218" customWidth="1"/>
    <col min="7174" max="7174" width="24" style="218" customWidth="1"/>
    <col min="7175" max="7175" width="13.7109375" style="218" customWidth="1"/>
    <col min="7176" max="7424" width="11.42578125" style="218"/>
    <col min="7425" max="7425" width="4" style="218" customWidth="1"/>
    <col min="7426" max="7426" width="49" style="218" customWidth="1"/>
    <col min="7427" max="7427" width="14.7109375" style="218" customWidth="1"/>
    <col min="7428" max="7428" width="32.42578125" style="218" customWidth="1"/>
    <col min="7429" max="7429" width="13.42578125" style="218" customWidth="1"/>
    <col min="7430" max="7430" width="24" style="218" customWidth="1"/>
    <col min="7431" max="7431" width="13.7109375" style="218" customWidth="1"/>
    <col min="7432" max="7680" width="11.42578125" style="218"/>
    <col min="7681" max="7681" width="4" style="218" customWidth="1"/>
    <col min="7682" max="7682" width="49" style="218" customWidth="1"/>
    <col min="7683" max="7683" width="14.7109375" style="218" customWidth="1"/>
    <col min="7684" max="7684" width="32.42578125" style="218" customWidth="1"/>
    <col min="7685" max="7685" width="13.42578125" style="218" customWidth="1"/>
    <col min="7686" max="7686" width="24" style="218" customWidth="1"/>
    <col min="7687" max="7687" width="13.7109375" style="218" customWidth="1"/>
    <col min="7688" max="7936" width="11.42578125" style="218"/>
    <col min="7937" max="7937" width="4" style="218" customWidth="1"/>
    <col min="7938" max="7938" width="49" style="218" customWidth="1"/>
    <col min="7939" max="7939" width="14.7109375" style="218" customWidth="1"/>
    <col min="7940" max="7940" width="32.42578125" style="218" customWidth="1"/>
    <col min="7941" max="7941" width="13.42578125" style="218" customWidth="1"/>
    <col min="7942" max="7942" width="24" style="218" customWidth="1"/>
    <col min="7943" max="7943" width="13.7109375" style="218" customWidth="1"/>
    <col min="7944" max="8192" width="11.42578125" style="218"/>
    <col min="8193" max="8193" width="4" style="218" customWidth="1"/>
    <col min="8194" max="8194" width="49" style="218" customWidth="1"/>
    <col min="8195" max="8195" width="14.7109375" style="218" customWidth="1"/>
    <col min="8196" max="8196" width="32.42578125" style="218" customWidth="1"/>
    <col min="8197" max="8197" width="13.42578125" style="218" customWidth="1"/>
    <col min="8198" max="8198" width="24" style="218" customWidth="1"/>
    <col min="8199" max="8199" width="13.7109375" style="218" customWidth="1"/>
    <col min="8200" max="8448" width="11.42578125" style="218"/>
    <col min="8449" max="8449" width="4" style="218" customWidth="1"/>
    <col min="8450" max="8450" width="49" style="218" customWidth="1"/>
    <col min="8451" max="8451" width="14.7109375" style="218" customWidth="1"/>
    <col min="8452" max="8452" width="32.42578125" style="218" customWidth="1"/>
    <col min="8453" max="8453" width="13.42578125" style="218" customWidth="1"/>
    <col min="8454" max="8454" width="24" style="218" customWidth="1"/>
    <col min="8455" max="8455" width="13.7109375" style="218" customWidth="1"/>
    <col min="8456" max="8704" width="11.42578125" style="218"/>
    <col min="8705" max="8705" width="4" style="218" customWidth="1"/>
    <col min="8706" max="8706" width="49" style="218" customWidth="1"/>
    <col min="8707" max="8707" width="14.7109375" style="218" customWidth="1"/>
    <col min="8708" max="8708" width="32.42578125" style="218" customWidth="1"/>
    <col min="8709" max="8709" width="13.42578125" style="218" customWidth="1"/>
    <col min="8710" max="8710" width="24" style="218" customWidth="1"/>
    <col min="8711" max="8711" width="13.7109375" style="218" customWidth="1"/>
    <col min="8712" max="8960" width="11.42578125" style="218"/>
    <col min="8961" max="8961" width="4" style="218" customWidth="1"/>
    <col min="8962" max="8962" width="49" style="218" customWidth="1"/>
    <col min="8963" max="8963" width="14.7109375" style="218" customWidth="1"/>
    <col min="8964" max="8964" width="32.42578125" style="218" customWidth="1"/>
    <col min="8965" max="8965" width="13.42578125" style="218" customWidth="1"/>
    <col min="8966" max="8966" width="24" style="218" customWidth="1"/>
    <col min="8967" max="8967" width="13.7109375" style="218" customWidth="1"/>
    <col min="8968" max="9216" width="11.42578125" style="218"/>
    <col min="9217" max="9217" width="4" style="218" customWidth="1"/>
    <col min="9218" max="9218" width="49" style="218" customWidth="1"/>
    <col min="9219" max="9219" width="14.7109375" style="218" customWidth="1"/>
    <col min="9220" max="9220" width="32.42578125" style="218" customWidth="1"/>
    <col min="9221" max="9221" width="13.42578125" style="218" customWidth="1"/>
    <col min="9222" max="9222" width="24" style="218" customWidth="1"/>
    <col min="9223" max="9223" width="13.7109375" style="218" customWidth="1"/>
    <col min="9224" max="9472" width="11.42578125" style="218"/>
    <col min="9473" max="9473" width="4" style="218" customWidth="1"/>
    <col min="9474" max="9474" width="49" style="218" customWidth="1"/>
    <col min="9475" max="9475" width="14.7109375" style="218" customWidth="1"/>
    <col min="9476" max="9476" width="32.42578125" style="218" customWidth="1"/>
    <col min="9477" max="9477" width="13.42578125" style="218" customWidth="1"/>
    <col min="9478" max="9478" width="24" style="218" customWidth="1"/>
    <col min="9479" max="9479" width="13.7109375" style="218" customWidth="1"/>
    <col min="9480" max="9728" width="11.42578125" style="218"/>
    <col min="9729" max="9729" width="4" style="218" customWidth="1"/>
    <col min="9730" max="9730" width="49" style="218" customWidth="1"/>
    <col min="9731" max="9731" width="14.7109375" style="218" customWidth="1"/>
    <col min="9732" max="9732" width="32.42578125" style="218" customWidth="1"/>
    <col min="9733" max="9733" width="13.42578125" style="218" customWidth="1"/>
    <col min="9734" max="9734" width="24" style="218" customWidth="1"/>
    <col min="9735" max="9735" width="13.7109375" style="218" customWidth="1"/>
    <col min="9736" max="9984" width="11.42578125" style="218"/>
    <col min="9985" max="9985" width="4" style="218" customWidth="1"/>
    <col min="9986" max="9986" width="49" style="218" customWidth="1"/>
    <col min="9987" max="9987" width="14.7109375" style="218" customWidth="1"/>
    <col min="9988" max="9988" width="32.42578125" style="218" customWidth="1"/>
    <col min="9989" max="9989" width="13.42578125" style="218" customWidth="1"/>
    <col min="9990" max="9990" width="24" style="218" customWidth="1"/>
    <col min="9991" max="9991" width="13.7109375" style="218" customWidth="1"/>
    <col min="9992" max="10240" width="11.42578125" style="218"/>
    <col min="10241" max="10241" width="4" style="218" customWidth="1"/>
    <col min="10242" max="10242" width="49" style="218" customWidth="1"/>
    <col min="10243" max="10243" width="14.7109375" style="218" customWidth="1"/>
    <col min="10244" max="10244" width="32.42578125" style="218" customWidth="1"/>
    <col min="10245" max="10245" width="13.42578125" style="218" customWidth="1"/>
    <col min="10246" max="10246" width="24" style="218" customWidth="1"/>
    <col min="10247" max="10247" width="13.7109375" style="218" customWidth="1"/>
    <col min="10248" max="10496" width="11.42578125" style="218"/>
    <col min="10497" max="10497" width="4" style="218" customWidth="1"/>
    <col min="10498" max="10498" width="49" style="218" customWidth="1"/>
    <col min="10499" max="10499" width="14.7109375" style="218" customWidth="1"/>
    <col min="10500" max="10500" width="32.42578125" style="218" customWidth="1"/>
    <col min="10501" max="10501" width="13.42578125" style="218" customWidth="1"/>
    <col min="10502" max="10502" width="24" style="218" customWidth="1"/>
    <col min="10503" max="10503" width="13.7109375" style="218" customWidth="1"/>
    <col min="10504" max="10752" width="11.42578125" style="218"/>
    <col min="10753" max="10753" width="4" style="218" customWidth="1"/>
    <col min="10754" max="10754" width="49" style="218" customWidth="1"/>
    <col min="10755" max="10755" width="14.7109375" style="218" customWidth="1"/>
    <col min="10756" max="10756" width="32.42578125" style="218" customWidth="1"/>
    <col min="10757" max="10757" width="13.42578125" style="218" customWidth="1"/>
    <col min="10758" max="10758" width="24" style="218" customWidth="1"/>
    <col min="10759" max="10759" width="13.7109375" style="218" customWidth="1"/>
    <col min="10760" max="11008" width="11.42578125" style="218"/>
    <col min="11009" max="11009" width="4" style="218" customWidth="1"/>
    <col min="11010" max="11010" width="49" style="218" customWidth="1"/>
    <col min="11011" max="11011" width="14.7109375" style="218" customWidth="1"/>
    <col min="11012" max="11012" width="32.42578125" style="218" customWidth="1"/>
    <col min="11013" max="11013" width="13.42578125" style="218" customWidth="1"/>
    <col min="11014" max="11014" width="24" style="218" customWidth="1"/>
    <col min="11015" max="11015" width="13.7109375" style="218" customWidth="1"/>
    <col min="11016" max="11264" width="11.42578125" style="218"/>
    <col min="11265" max="11265" width="4" style="218" customWidth="1"/>
    <col min="11266" max="11266" width="49" style="218" customWidth="1"/>
    <col min="11267" max="11267" width="14.7109375" style="218" customWidth="1"/>
    <col min="11268" max="11268" width="32.42578125" style="218" customWidth="1"/>
    <col min="11269" max="11269" width="13.42578125" style="218" customWidth="1"/>
    <col min="11270" max="11270" width="24" style="218" customWidth="1"/>
    <col min="11271" max="11271" width="13.7109375" style="218" customWidth="1"/>
    <col min="11272" max="11520" width="11.42578125" style="218"/>
    <col min="11521" max="11521" width="4" style="218" customWidth="1"/>
    <col min="11522" max="11522" width="49" style="218" customWidth="1"/>
    <col min="11523" max="11523" width="14.7109375" style="218" customWidth="1"/>
    <col min="11524" max="11524" width="32.42578125" style="218" customWidth="1"/>
    <col min="11525" max="11525" width="13.42578125" style="218" customWidth="1"/>
    <col min="11526" max="11526" width="24" style="218" customWidth="1"/>
    <col min="11527" max="11527" width="13.7109375" style="218" customWidth="1"/>
    <col min="11528" max="11776" width="11.42578125" style="218"/>
    <col min="11777" max="11777" width="4" style="218" customWidth="1"/>
    <col min="11778" max="11778" width="49" style="218" customWidth="1"/>
    <col min="11779" max="11779" width="14.7109375" style="218" customWidth="1"/>
    <col min="11780" max="11780" width="32.42578125" style="218" customWidth="1"/>
    <col min="11781" max="11781" width="13.42578125" style="218" customWidth="1"/>
    <col min="11782" max="11782" width="24" style="218" customWidth="1"/>
    <col min="11783" max="11783" width="13.7109375" style="218" customWidth="1"/>
    <col min="11784" max="12032" width="11.42578125" style="218"/>
    <col min="12033" max="12033" width="4" style="218" customWidth="1"/>
    <col min="12034" max="12034" width="49" style="218" customWidth="1"/>
    <col min="12035" max="12035" width="14.7109375" style="218" customWidth="1"/>
    <col min="12036" max="12036" width="32.42578125" style="218" customWidth="1"/>
    <col min="12037" max="12037" width="13.42578125" style="218" customWidth="1"/>
    <col min="12038" max="12038" width="24" style="218" customWidth="1"/>
    <col min="12039" max="12039" width="13.7109375" style="218" customWidth="1"/>
    <col min="12040" max="12288" width="11.42578125" style="218"/>
    <col min="12289" max="12289" width="4" style="218" customWidth="1"/>
    <col min="12290" max="12290" width="49" style="218" customWidth="1"/>
    <col min="12291" max="12291" width="14.7109375" style="218" customWidth="1"/>
    <col min="12292" max="12292" width="32.42578125" style="218" customWidth="1"/>
    <col min="12293" max="12293" width="13.42578125" style="218" customWidth="1"/>
    <col min="12294" max="12294" width="24" style="218" customWidth="1"/>
    <col min="12295" max="12295" width="13.7109375" style="218" customWidth="1"/>
    <col min="12296" max="12544" width="11.42578125" style="218"/>
    <col min="12545" max="12545" width="4" style="218" customWidth="1"/>
    <col min="12546" max="12546" width="49" style="218" customWidth="1"/>
    <col min="12547" max="12547" width="14.7109375" style="218" customWidth="1"/>
    <col min="12548" max="12548" width="32.42578125" style="218" customWidth="1"/>
    <col min="12549" max="12549" width="13.42578125" style="218" customWidth="1"/>
    <col min="12550" max="12550" width="24" style="218" customWidth="1"/>
    <col min="12551" max="12551" width="13.7109375" style="218" customWidth="1"/>
    <col min="12552" max="12800" width="11.42578125" style="218"/>
    <col min="12801" max="12801" width="4" style="218" customWidth="1"/>
    <col min="12802" max="12802" width="49" style="218" customWidth="1"/>
    <col min="12803" max="12803" width="14.7109375" style="218" customWidth="1"/>
    <col min="12804" max="12804" width="32.42578125" style="218" customWidth="1"/>
    <col min="12805" max="12805" width="13.42578125" style="218" customWidth="1"/>
    <col min="12806" max="12806" width="24" style="218" customWidth="1"/>
    <col min="12807" max="12807" width="13.7109375" style="218" customWidth="1"/>
    <col min="12808" max="13056" width="11.42578125" style="218"/>
    <col min="13057" max="13057" width="4" style="218" customWidth="1"/>
    <col min="13058" max="13058" width="49" style="218" customWidth="1"/>
    <col min="13059" max="13059" width="14.7109375" style="218" customWidth="1"/>
    <col min="13060" max="13060" width="32.42578125" style="218" customWidth="1"/>
    <col min="13061" max="13061" width="13.42578125" style="218" customWidth="1"/>
    <col min="13062" max="13062" width="24" style="218" customWidth="1"/>
    <col min="13063" max="13063" width="13.7109375" style="218" customWidth="1"/>
    <col min="13064" max="13312" width="11.42578125" style="218"/>
    <col min="13313" max="13313" width="4" style="218" customWidth="1"/>
    <col min="13314" max="13314" width="49" style="218" customWidth="1"/>
    <col min="13315" max="13315" width="14.7109375" style="218" customWidth="1"/>
    <col min="13316" max="13316" width="32.42578125" style="218" customWidth="1"/>
    <col min="13317" max="13317" width="13.42578125" style="218" customWidth="1"/>
    <col min="13318" max="13318" width="24" style="218" customWidth="1"/>
    <col min="13319" max="13319" width="13.7109375" style="218" customWidth="1"/>
    <col min="13320" max="13568" width="11.42578125" style="218"/>
    <col min="13569" max="13569" width="4" style="218" customWidth="1"/>
    <col min="13570" max="13570" width="49" style="218" customWidth="1"/>
    <col min="13571" max="13571" width="14.7109375" style="218" customWidth="1"/>
    <col min="13572" max="13572" width="32.42578125" style="218" customWidth="1"/>
    <col min="13573" max="13573" width="13.42578125" style="218" customWidth="1"/>
    <col min="13574" max="13574" width="24" style="218" customWidth="1"/>
    <col min="13575" max="13575" width="13.7109375" style="218" customWidth="1"/>
    <col min="13576" max="13824" width="11.42578125" style="218"/>
    <col min="13825" max="13825" width="4" style="218" customWidth="1"/>
    <col min="13826" max="13826" width="49" style="218" customWidth="1"/>
    <col min="13827" max="13827" width="14.7109375" style="218" customWidth="1"/>
    <col min="13828" max="13828" width="32.42578125" style="218" customWidth="1"/>
    <col min="13829" max="13829" width="13.42578125" style="218" customWidth="1"/>
    <col min="13830" max="13830" width="24" style="218" customWidth="1"/>
    <col min="13831" max="13831" width="13.7109375" style="218" customWidth="1"/>
    <col min="13832" max="14080" width="11.42578125" style="218"/>
    <col min="14081" max="14081" width="4" style="218" customWidth="1"/>
    <col min="14082" max="14082" width="49" style="218" customWidth="1"/>
    <col min="14083" max="14083" width="14.7109375" style="218" customWidth="1"/>
    <col min="14084" max="14084" width="32.42578125" style="218" customWidth="1"/>
    <col min="14085" max="14085" width="13.42578125" style="218" customWidth="1"/>
    <col min="14086" max="14086" width="24" style="218" customWidth="1"/>
    <col min="14087" max="14087" width="13.7109375" style="218" customWidth="1"/>
    <col min="14088" max="14336" width="11.42578125" style="218"/>
    <col min="14337" max="14337" width="4" style="218" customWidth="1"/>
    <col min="14338" max="14338" width="49" style="218" customWidth="1"/>
    <col min="14339" max="14339" width="14.7109375" style="218" customWidth="1"/>
    <col min="14340" max="14340" width="32.42578125" style="218" customWidth="1"/>
    <col min="14341" max="14341" width="13.42578125" style="218" customWidth="1"/>
    <col min="14342" max="14342" width="24" style="218" customWidth="1"/>
    <col min="14343" max="14343" width="13.7109375" style="218" customWidth="1"/>
    <col min="14344" max="14592" width="11.42578125" style="218"/>
    <col min="14593" max="14593" width="4" style="218" customWidth="1"/>
    <col min="14594" max="14594" width="49" style="218" customWidth="1"/>
    <col min="14595" max="14595" width="14.7109375" style="218" customWidth="1"/>
    <col min="14596" max="14596" width="32.42578125" style="218" customWidth="1"/>
    <col min="14597" max="14597" width="13.42578125" style="218" customWidth="1"/>
    <col min="14598" max="14598" width="24" style="218" customWidth="1"/>
    <col min="14599" max="14599" width="13.7109375" style="218" customWidth="1"/>
    <col min="14600" max="14848" width="11.42578125" style="218"/>
    <col min="14849" max="14849" width="4" style="218" customWidth="1"/>
    <col min="14850" max="14850" width="49" style="218" customWidth="1"/>
    <col min="14851" max="14851" width="14.7109375" style="218" customWidth="1"/>
    <col min="14852" max="14852" width="32.42578125" style="218" customWidth="1"/>
    <col min="14853" max="14853" width="13.42578125" style="218" customWidth="1"/>
    <col min="14854" max="14854" width="24" style="218" customWidth="1"/>
    <col min="14855" max="14855" width="13.7109375" style="218" customWidth="1"/>
    <col min="14856" max="15104" width="11.42578125" style="218"/>
    <col min="15105" max="15105" width="4" style="218" customWidth="1"/>
    <col min="15106" max="15106" width="49" style="218" customWidth="1"/>
    <col min="15107" max="15107" width="14.7109375" style="218" customWidth="1"/>
    <col min="15108" max="15108" width="32.42578125" style="218" customWidth="1"/>
    <col min="15109" max="15109" width="13.42578125" style="218" customWidth="1"/>
    <col min="15110" max="15110" width="24" style="218" customWidth="1"/>
    <col min="15111" max="15111" width="13.7109375" style="218" customWidth="1"/>
    <col min="15112" max="15360" width="11.42578125" style="218"/>
    <col min="15361" max="15361" width="4" style="218" customWidth="1"/>
    <col min="15362" max="15362" width="49" style="218" customWidth="1"/>
    <col min="15363" max="15363" width="14.7109375" style="218" customWidth="1"/>
    <col min="15364" max="15364" width="32.42578125" style="218" customWidth="1"/>
    <col min="15365" max="15365" width="13.42578125" style="218" customWidth="1"/>
    <col min="15366" max="15366" width="24" style="218" customWidth="1"/>
    <col min="15367" max="15367" width="13.7109375" style="218" customWidth="1"/>
    <col min="15368" max="15616" width="11.42578125" style="218"/>
    <col min="15617" max="15617" width="4" style="218" customWidth="1"/>
    <col min="15618" max="15618" width="49" style="218" customWidth="1"/>
    <col min="15619" max="15619" width="14.7109375" style="218" customWidth="1"/>
    <col min="15620" max="15620" width="32.42578125" style="218" customWidth="1"/>
    <col min="15621" max="15621" width="13.42578125" style="218" customWidth="1"/>
    <col min="15622" max="15622" width="24" style="218" customWidth="1"/>
    <col min="15623" max="15623" width="13.7109375" style="218" customWidth="1"/>
    <col min="15624" max="15872" width="11.42578125" style="218"/>
    <col min="15873" max="15873" width="4" style="218" customWidth="1"/>
    <col min="15874" max="15874" width="49" style="218" customWidth="1"/>
    <col min="15875" max="15875" width="14.7109375" style="218" customWidth="1"/>
    <col min="15876" max="15876" width="32.42578125" style="218" customWidth="1"/>
    <col min="15877" max="15877" width="13.42578125" style="218" customWidth="1"/>
    <col min="15878" max="15878" width="24" style="218" customWidth="1"/>
    <col min="15879" max="15879" width="13.7109375" style="218" customWidth="1"/>
    <col min="15880" max="16128" width="11.42578125" style="218"/>
    <col min="16129" max="16129" width="4" style="218" customWidth="1"/>
    <col min="16130" max="16130" width="49" style="218" customWidth="1"/>
    <col min="16131" max="16131" width="14.7109375" style="218" customWidth="1"/>
    <col min="16132" max="16132" width="32.42578125" style="218" customWidth="1"/>
    <col min="16133" max="16133" width="13.42578125" style="218" customWidth="1"/>
    <col min="16134" max="16134" width="24" style="218" customWidth="1"/>
    <col min="16135" max="16135" width="13.7109375" style="218" customWidth="1"/>
    <col min="16136" max="16384" width="11.42578125" style="218"/>
  </cols>
  <sheetData>
    <row r="1" spans="1:14" ht="15.75" customHeight="1" x14ac:dyDescent="0.2">
      <c r="A1" s="276" t="s">
        <v>328</v>
      </c>
      <c r="B1" s="265"/>
      <c r="C1" s="265"/>
      <c r="D1" s="265"/>
      <c r="E1" s="265"/>
      <c r="F1" s="265"/>
      <c r="G1" s="214" t="s">
        <v>298</v>
      </c>
      <c r="H1" s="215"/>
      <c r="I1" s="217"/>
      <c r="J1" s="217"/>
      <c r="K1" s="217"/>
      <c r="L1" s="217"/>
      <c r="M1" s="217"/>
      <c r="N1" s="217"/>
    </row>
    <row r="2" spans="1:14" ht="15" customHeight="1" x14ac:dyDescent="0.2">
      <c r="A2" s="276" t="s">
        <v>147</v>
      </c>
      <c r="B2" s="266"/>
      <c r="C2" s="267"/>
      <c r="D2" s="267"/>
      <c r="E2" s="267"/>
      <c r="F2" s="268"/>
      <c r="G2" s="268"/>
      <c r="H2" s="223"/>
      <c r="I2" s="217"/>
      <c r="J2" s="217"/>
      <c r="K2" s="217"/>
      <c r="L2" s="217"/>
      <c r="M2" s="217"/>
      <c r="N2" s="217"/>
    </row>
    <row r="3" spans="1:14" ht="15" customHeight="1" x14ac:dyDescent="0.2">
      <c r="A3" s="276"/>
      <c r="B3" s="270"/>
      <c r="C3" s="270"/>
      <c r="D3" s="270"/>
      <c r="E3" s="270"/>
      <c r="F3" s="268"/>
      <c r="G3" s="268"/>
      <c r="H3" s="223"/>
      <c r="I3" s="217"/>
      <c r="J3" s="217"/>
      <c r="K3" s="217"/>
      <c r="L3" s="217"/>
      <c r="M3" s="217"/>
      <c r="N3" s="217"/>
    </row>
    <row r="4" spans="1:14" ht="31.5" customHeight="1" x14ac:dyDescent="0.2">
      <c r="A4" s="226"/>
      <c r="B4" s="226" t="s">
        <v>236</v>
      </c>
      <c r="C4" s="226" t="s">
        <v>168</v>
      </c>
      <c r="D4" s="226" t="s">
        <v>169</v>
      </c>
      <c r="E4" s="226" t="s">
        <v>170</v>
      </c>
      <c r="F4" s="226" t="s">
        <v>171</v>
      </c>
      <c r="G4" s="226" t="s">
        <v>172</v>
      </c>
      <c r="H4" s="227"/>
      <c r="I4" s="217"/>
      <c r="J4" s="217"/>
      <c r="K4" s="217"/>
      <c r="L4" s="217"/>
      <c r="M4" s="217"/>
      <c r="N4" s="217"/>
    </row>
    <row r="5" spans="1:14" ht="15" customHeight="1" x14ac:dyDescent="0.2">
      <c r="A5" s="277"/>
      <c r="B5" s="277">
        <v>2013</v>
      </c>
      <c r="C5" s="278"/>
      <c r="D5" s="278"/>
      <c r="E5" s="278"/>
      <c r="F5" s="278"/>
      <c r="G5" s="278"/>
      <c r="H5" s="227"/>
      <c r="I5" s="217"/>
      <c r="J5" s="217"/>
      <c r="K5" s="217"/>
      <c r="L5" s="217"/>
      <c r="M5" s="217"/>
      <c r="N5" s="217"/>
    </row>
    <row r="6" spans="1:14" ht="46.5" customHeight="1" x14ac:dyDescent="0.2">
      <c r="A6" s="254">
        <v>1</v>
      </c>
      <c r="B6" s="279" t="s">
        <v>237</v>
      </c>
      <c r="C6" s="235" t="s">
        <v>22</v>
      </c>
      <c r="D6" s="236" t="s">
        <v>238</v>
      </c>
      <c r="E6" s="237">
        <v>0.1113</v>
      </c>
      <c r="F6" s="238" t="s">
        <v>239</v>
      </c>
      <c r="G6" s="239">
        <v>434174</v>
      </c>
      <c r="H6" s="227"/>
      <c r="I6" s="217"/>
      <c r="J6" s="217"/>
      <c r="K6" s="217"/>
      <c r="L6" s="217"/>
      <c r="M6" s="217"/>
      <c r="N6" s="217"/>
    </row>
    <row r="7" spans="1:14" ht="31.5" x14ac:dyDescent="0.2">
      <c r="A7" s="233">
        <v>2</v>
      </c>
      <c r="B7" s="280" t="s">
        <v>240</v>
      </c>
      <c r="C7" s="235" t="s">
        <v>22</v>
      </c>
      <c r="D7" s="236" t="s">
        <v>238</v>
      </c>
      <c r="E7" s="237">
        <v>8.3299999999999999E-2</v>
      </c>
      <c r="F7" s="261" t="s">
        <v>22</v>
      </c>
      <c r="G7" s="239" t="s">
        <v>241</v>
      </c>
      <c r="H7" s="227"/>
      <c r="I7" s="217"/>
      <c r="J7" s="217"/>
      <c r="K7" s="217"/>
      <c r="L7" s="217"/>
      <c r="M7" s="217"/>
      <c r="N7" s="217"/>
    </row>
    <row r="8" spans="1:14" ht="49.5" customHeight="1" x14ac:dyDescent="0.2">
      <c r="A8" s="233">
        <v>3</v>
      </c>
      <c r="B8" s="280" t="s">
        <v>242</v>
      </c>
      <c r="C8" s="235" t="s">
        <v>22</v>
      </c>
      <c r="D8" s="236" t="s">
        <v>243</v>
      </c>
      <c r="E8" s="237">
        <v>3.73E-2</v>
      </c>
      <c r="F8" s="238" t="s">
        <v>239</v>
      </c>
      <c r="G8" s="239">
        <v>434174</v>
      </c>
      <c r="H8" s="227"/>
      <c r="I8" s="217"/>
      <c r="J8" s="217"/>
      <c r="K8" s="217"/>
      <c r="L8" s="217"/>
      <c r="M8" s="217"/>
      <c r="N8" s="217"/>
    </row>
    <row r="9" spans="1:14" ht="50.25" customHeight="1" x14ac:dyDescent="0.2">
      <c r="A9" s="233">
        <v>4</v>
      </c>
      <c r="B9" s="280" t="s">
        <v>244</v>
      </c>
      <c r="C9" s="235" t="s">
        <v>22</v>
      </c>
      <c r="D9" s="236" t="s">
        <v>177</v>
      </c>
      <c r="E9" s="237">
        <v>9.9199999999999997E-2</v>
      </c>
      <c r="F9" s="238" t="s">
        <v>239</v>
      </c>
      <c r="G9" s="239">
        <v>434174</v>
      </c>
      <c r="H9" s="227"/>
      <c r="I9" s="217"/>
      <c r="J9" s="217"/>
      <c r="K9" s="217"/>
      <c r="L9" s="217"/>
      <c r="M9" s="217"/>
      <c r="N9" s="217"/>
    </row>
    <row r="10" spans="1:14" s="282" customFormat="1" ht="54.75" customHeight="1" x14ac:dyDescent="0.2">
      <c r="A10" s="233">
        <v>5</v>
      </c>
      <c r="B10" s="280" t="s">
        <v>245</v>
      </c>
      <c r="C10" s="235" t="s">
        <v>22</v>
      </c>
      <c r="D10" s="236" t="s">
        <v>177</v>
      </c>
      <c r="E10" s="237">
        <v>6.1800000000000001E-2</v>
      </c>
      <c r="F10" s="238" t="s">
        <v>239</v>
      </c>
      <c r="G10" s="239">
        <v>434174</v>
      </c>
      <c r="H10" s="227"/>
      <c r="I10" s="281"/>
      <c r="J10" s="281"/>
      <c r="K10" s="281"/>
      <c r="L10" s="281"/>
      <c r="M10" s="281"/>
      <c r="N10" s="281"/>
    </row>
    <row r="11" spans="1:14" ht="50.25" customHeight="1" x14ac:dyDescent="0.2">
      <c r="A11" s="233">
        <v>6</v>
      </c>
      <c r="B11" s="280" t="s">
        <v>246</v>
      </c>
      <c r="C11" s="235" t="s">
        <v>22</v>
      </c>
      <c r="D11" s="236" t="s">
        <v>177</v>
      </c>
      <c r="E11" s="237">
        <v>9.0899999999999995E-2</v>
      </c>
      <c r="F11" s="238" t="s">
        <v>239</v>
      </c>
      <c r="G11" s="239">
        <v>434174</v>
      </c>
      <c r="H11" s="227"/>
      <c r="I11" s="217"/>
      <c r="J11" s="217"/>
      <c r="K11" s="217"/>
      <c r="L11" s="217"/>
      <c r="M11" s="217"/>
      <c r="N11" s="217"/>
    </row>
    <row r="12" spans="1:14" ht="51.75" customHeight="1" x14ac:dyDescent="0.2">
      <c r="A12" s="233">
        <v>7</v>
      </c>
      <c r="B12" s="280" t="s">
        <v>247</v>
      </c>
      <c r="C12" s="235" t="s">
        <v>22</v>
      </c>
      <c r="D12" s="236" t="s">
        <v>248</v>
      </c>
      <c r="E12" s="237">
        <v>7.0300000000000001E-2</v>
      </c>
      <c r="F12" s="238" t="s">
        <v>239</v>
      </c>
      <c r="G12" s="239">
        <v>434174</v>
      </c>
      <c r="H12" s="227"/>
      <c r="I12" s="217"/>
      <c r="J12" s="217"/>
      <c r="K12" s="217"/>
      <c r="L12" s="217"/>
      <c r="M12" s="217"/>
      <c r="N12" s="217"/>
    </row>
    <row r="13" spans="1:14" ht="31.5" x14ac:dyDescent="0.2">
      <c r="A13" s="233">
        <v>8</v>
      </c>
      <c r="B13" s="280" t="s">
        <v>249</v>
      </c>
      <c r="C13" s="235" t="s">
        <v>22</v>
      </c>
      <c r="D13" s="236" t="s">
        <v>177</v>
      </c>
      <c r="E13" s="237">
        <v>0.14899999999999999</v>
      </c>
      <c r="F13" s="261" t="s">
        <v>250</v>
      </c>
      <c r="G13" s="239" t="s">
        <v>251</v>
      </c>
      <c r="H13" s="227"/>
      <c r="I13" s="217"/>
      <c r="J13" s="217"/>
      <c r="K13" s="217"/>
      <c r="L13" s="217"/>
      <c r="M13" s="217"/>
      <c r="N13" s="217"/>
    </row>
    <row r="14" spans="1:14" ht="48" customHeight="1" x14ac:dyDescent="0.2">
      <c r="A14" s="241">
        <v>9</v>
      </c>
      <c r="B14" s="242" t="s">
        <v>252</v>
      </c>
      <c r="C14" s="243" t="s">
        <v>22</v>
      </c>
      <c r="D14" s="244" t="s">
        <v>253</v>
      </c>
      <c r="E14" s="245">
        <v>0.28749999999999998</v>
      </c>
      <c r="F14" s="246" t="s">
        <v>239</v>
      </c>
      <c r="G14" s="247">
        <v>434174</v>
      </c>
      <c r="H14" s="227"/>
      <c r="I14" s="217"/>
      <c r="J14" s="217"/>
      <c r="K14" s="217"/>
      <c r="L14" s="217"/>
      <c r="M14" s="217"/>
      <c r="N14" s="217"/>
    </row>
    <row r="15" spans="1:14" ht="30" customHeight="1" x14ac:dyDescent="0.2">
      <c r="A15" s="253"/>
      <c r="B15" s="253" t="s">
        <v>236</v>
      </c>
      <c r="C15" s="253" t="s">
        <v>168</v>
      </c>
      <c r="D15" s="253" t="s">
        <v>169</v>
      </c>
      <c r="E15" s="253" t="s">
        <v>170</v>
      </c>
      <c r="F15" s="253" t="s">
        <v>171</v>
      </c>
      <c r="G15" s="253" t="s">
        <v>172</v>
      </c>
      <c r="H15" s="227"/>
      <c r="I15" s="217"/>
      <c r="J15" s="217"/>
      <c r="K15" s="217"/>
      <c r="L15" s="217"/>
      <c r="M15" s="217"/>
      <c r="N15" s="217"/>
    </row>
    <row r="16" spans="1:14" ht="15" customHeight="1" x14ac:dyDescent="0.2">
      <c r="A16" s="277"/>
      <c r="B16" s="277">
        <v>2014</v>
      </c>
      <c r="C16" s="278"/>
      <c r="D16" s="278"/>
      <c r="E16" s="278"/>
      <c r="F16" s="278"/>
      <c r="G16" s="278"/>
      <c r="H16" s="227"/>
      <c r="I16" s="217"/>
      <c r="J16" s="217"/>
      <c r="K16" s="217"/>
      <c r="L16" s="217"/>
      <c r="M16" s="217"/>
      <c r="N16" s="217"/>
    </row>
    <row r="17" spans="1:14" ht="31.5" x14ac:dyDescent="0.2">
      <c r="A17" s="283">
        <v>1</v>
      </c>
      <c r="B17" s="279" t="s">
        <v>254</v>
      </c>
      <c r="C17" s="256" t="s">
        <v>22</v>
      </c>
      <c r="D17" s="273" t="s">
        <v>177</v>
      </c>
      <c r="E17" s="284">
        <v>7.2099999999999997E-2</v>
      </c>
      <c r="F17" s="273" t="s">
        <v>255</v>
      </c>
      <c r="G17" s="260" t="s">
        <v>256</v>
      </c>
      <c r="I17" s="217"/>
      <c r="J17" s="217"/>
      <c r="K17" s="217"/>
      <c r="L17" s="217"/>
      <c r="M17" s="217"/>
      <c r="N17" s="217"/>
    </row>
    <row r="18" spans="1:14" ht="31.5" x14ac:dyDescent="0.2">
      <c r="A18" s="285">
        <v>2</v>
      </c>
      <c r="B18" s="286" t="s">
        <v>257</v>
      </c>
      <c r="C18" s="243" t="s">
        <v>22</v>
      </c>
      <c r="D18" s="287" t="s">
        <v>258</v>
      </c>
      <c r="E18" s="288">
        <v>0.79449999999999998</v>
      </c>
      <c r="F18" s="287" t="s">
        <v>22</v>
      </c>
      <c r="G18" s="247" t="s">
        <v>241</v>
      </c>
      <c r="I18" s="217"/>
      <c r="J18" s="217"/>
      <c r="K18" s="217"/>
      <c r="L18" s="217"/>
      <c r="M18" s="217"/>
      <c r="N18" s="217"/>
    </row>
    <row r="19" spans="1:14" ht="15" customHeight="1" x14ac:dyDescent="0.2">
      <c r="A19" s="289"/>
      <c r="B19" s="290"/>
      <c r="C19" s="289"/>
      <c r="D19" s="290"/>
      <c r="E19" s="290"/>
      <c r="F19" s="290"/>
      <c r="G19" s="291"/>
      <c r="I19" s="217"/>
      <c r="J19" s="217"/>
      <c r="K19" s="217"/>
      <c r="L19" s="217"/>
      <c r="M19" s="217"/>
      <c r="N19" s="217"/>
    </row>
    <row r="20" spans="1:14" ht="44.25" customHeight="1" x14ac:dyDescent="0.25">
      <c r="A20" s="398" t="s">
        <v>259</v>
      </c>
      <c r="B20" s="398"/>
      <c r="C20" s="398"/>
      <c r="D20" s="398"/>
      <c r="E20" s="398"/>
      <c r="F20" s="398"/>
      <c r="G20" s="398"/>
    </row>
    <row r="21" spans="1:14" ht="15.75" x14ac:dyDescent="0.25">
      <c r="A21" s="396" t="s">
        <v>219</v>
      </c>
      <c r="B21" s="396"/>
      <c r="C21" s="396"/>
      <c r="D21" s="396"/>
      <c r="E21" s="396"/>
      <c r="F21" s="396"/>
      <c r="G21" s="224"/>
    </row>
    <row r="22" spans="1:14" ht="15" customHeight="1" x14ac:dyDescent="0.2"/>
    <row r="150" spans="2:4" x14ac:dyDescent="0.2">
      <c r="B150" s="218" t="s">
        <v>260</v>
      </c>
    </row>
    <row r="151" spans="2:4" x14ac:dyDescent="0.2">
      <c r="B151" s="251"/>
      <c r="C151" s="251"/>
      <c r="D151" s="251"/>
    </row>
    <row r="152" spans="2:4" x14ac:dyDescent="0.2">
      <c r="B152" s="218" t="s">
        <v>261</v>
      </c>
    </row>
    <row r="153" spans="2:4" x14ac:dyDescent="0.2">
      <c r="B153" s="218" t="s">
        <v>262</v>
      </c>
    </row>
    <row r="154" spans="2:4" x14ac:dyDescent="0.2">
      <c r="B154" s="218" t="s">
        <v>263</v>
      </c>
    </row>
  </sheetData>
  <mergeCells count="2">
    <mergeCell ref="A20:G20"/>
    <mergeCell ref="A21:F21"/>
  </mergeCells>
  <printOptions horizontalCentered="1" verticalCentered="1"/>
  <pageMargins left="0.98425196850393704" right="0.39370078740157483" top="0.39370078740157483" bottom="0.39370078740157483" header="0" footer="0.19685039370078741"/>
  <pageSetup scale="80" orientation="landscape" r:id="rId1"/>
  <headerFooter alignWithMargins="0">
    <oddFooter>&amp;L339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45"/>
  <sheetViews>
    <sheetView showGridLines="0" view="pageBreakPreview" topLeftCell="A28" zoomScaleNormal="100" zoomScaleSheetLayoutView="100" workbookViewId="0">
      <selection activeCell="J21" sqref="J21"/>
    </sheetView>
  </sheetViews>
  <sheetFormatPr baseColWidth="10" defaultRowHeight="14.25" x14ac:dyDescent="0.2"/>
  <cols>
    <col min="1" max="1" width="30.7109375" style="292" customWidth="1"/>
    <col min="2" max="2" width="10.7109375" style="292" customWidth="1"/>
    <col min="3" max="3" width="3.7109375" style="292" customWidth="1"/>
    <col min="4" max="4" width="10.7109375" style="292" customWidth="1"/>
    <col min="5" max="5" width="3.7109375" style="292" customWidth="1"/>
    <col min="6" max="6" width="10.7109375" style="292" customWidth="1"/>
    <col min="7" max="7" width="3.7109375" style="309" customWidth="1"/>
    <col min="8" max="8" width="10.7109375" style="292" customWidth="1"/>
    <col min="9" max="9" width="3.7109375" style="292" customWidth="1"/>
    <col min="10" max="10" width="10.7109375" style="292" customWidth="1"/>
    <col min="11" max="11" width="3.7109375" style="292" customWidth="1"/>
    <col min="12" max="12" width="10.7109375" style="292" customWidth="1"/>
    <col min="13" max="13" width="3.7109375" style="292" customWidth="1"/>
    <col min="14" max="14" width="10.7109375" style="292" customWidth="1"/>
    <col min="15" max="15" width="3.7109375" style="292" customWidth="1"/>
    <col min="16" max="16" width="10.7109375" style="292" customWidth="1"/>
    <col min="17" max="17" width="3.7109375" style="292" customWidth="1"/>
    <col min="18" max="18" width="10.7109375" style="292" customWidth="1"/>
    <col min="19" max="256" width="11.42578125" style="292"/>
    <col min="257" max="257" width="30.7109375" style="292" customWidth="1"/>
    <col min="258" max="258" width="10.7109375" style="292" customWidth="1"/>
    <col min="259" max="259" width="3.7109375" style="292" customWidth="1"/>
    <col min="260" max="260" width="10.7109375" style="292" customWidth="1"/>
    <col min="261" max="261" width="3.7109375" style="292" customWidth="1"/>
    <col min="262" max="262" width="10.7109375" style="292" customWidth="1"/>
    <col min="263" max="263" width="3.7109375" style="292" customWidth="1"/>
    <col min="264" max="264" width="10.7109375" style="292" customWidth="1"/>
    <col min="265" max="265" width="3.7109375" style="292" customWidth="1"/>
    <col min="266" max="266" width="10.7109375" style="292" customWidth="1"/>
    <col min="267" max="267" width="3.7109375" style="292" customWidth="1"/>
    <col min="268" max="268" width="10.7109375" style="292" customWidth="1"/>
    <col min="269" max="269" width="3.7109375" style="292" customWidth="1"/>
    <col min="270" max="270" width="10.7109375" style="292" customWidth="1"/>
    <col min="271" max="271" width="3.7109375" style="292" customWidth="1"/>
    <col min="272" max="272" width="10.7109375" style="292" customWidth="1"/>
    <col min="273" max="273" width="3.7109375" style="292" customWidth="1"/>
    <col min="274" max="274" width="10.7109375" style="292" customWidth="1"/>
    <col min="275" max="512" width="11.42578125" style="292"/>
    <col min="513" max="513" width="30.7109375" style="292" customWidth="1"/>
    <col min="514" max="514" width="10.7109375" style="292" customWidth="1"/>
    <col min="515" max="515" width="3.7109375" style="292" customWidth="1"/>
    <col min="516" max="516" width="10.7109375" style="292" customWidth="1"/>
    <col min="517" max="517" width="3.7109375" style="292" customWidth="1"/>
    <col min="518" max="518" width="10.7109375" style="292" customWidth="1"/>
    <col min="519" max="519" width="3.7109375" style="292" customWidth="1"/>
    <col min="520" max="520" width="10.7109375" style="292" customWidth="1"/>
    <col min="521" max="521" width="3.7109375" style="292" customWidth="1"/>
    <col min="522" max="522" width="10.7109375" style="292" customWidth="1"/>
    <col min="523" max="523" width="3.7109375" style="292" customWidth="1"/>
    <col min="524" max="524" width="10.7109375" style="292" customWidth="1"/>
    <col min="525" max="525" width="3.7109375" style="292" customWidth="1"/>
    <col min="526" max="526" width="10.7109375" style="292" customWidth="1"/>
    <col min="527" max="527" width="3.7109375" style="292" customWidth="1"/>
    <col min="528" max="528" width="10.7109375" style="292" customWidth="1"/>
    <col min="529" max="529" width="3.7109375" style="292" customWidth="1"/>
    <col min="530" max="530" width="10.7109375" style="292" customWidth="1"/>
    <col min="531" max="768" width="11.42578125" style="292"/>
    <col min="769" max="769" width="30.7109375" style="292" customWidth="1"/>
    <col min="770" max="770" width="10.7109375" style="292" customWidth="1"/>
    <col min="771" max="771" width="3.7109375" style="292" customWidth="1"/>
    <col min="772" max="772" width="10.7109375" style="292" customWidth="1"/>
    <col min="773" max="773" width="3.7109375" style="292" customWidth="1"/>
    <col min="774" max="774" width="10.7109375" style="292" customWidth="1"/>
    <col min="775" max="775" width="3.7109375" style="292" customWidth="1"/>
    <col min="776" max="776" width="10.7109375" style="292" customWidth="1"/>
    <col min="777" max="777" width="3.7109375" style="292" customWidth="1"/>
    <col min="778" max="778" width="10.7109375" style="292" customWidth="1"/>
    <col min="779" max="779" width="3.7109375" style="292" customWidth="1"/>
    <col min="780" max="780" width="10.7109375" style="292" customWidth="1"/>
    <col min="781" max="781" width="3.7109375" style="292" customWidth="1"/>
    <col min="782" max="782" width="10.7109375" style="292" customWidth="1"/>
    <col min="783" max="783" width="3.7109375" style="292" customWidth="1"/>
    <col min="784" max="784" width="10.7109375" style="292" customWidth="1"/>
    <col min="785" max="785" width="3.7109375" style="292" customWidth="1"/>
    <col min="786" max="786" width="10.7109375" style="292" customWidth="1"/>
    <col min="787" max="1024" width="11.42578125" style="292"/>
    <col min="1025" max="1025" width="30.7109375" style="292" customWidth="1"/>
    <col min="1026" max="1026" width="10.7109375" style="292" customWidth="1"/>
    <col min="1027" max="1027" width="3.7109375" style="292" customWidth="1"/>
    <col min="1028" max="1028" width="10.7109375" style="292" customWidth="1"/>
    <col min="1029" max="1029" width="3.7109375" style="292" customWidth="1"/>
    <col min="1030" max="1030" width="10.7109375" style="292" customWidth="1"/>
    <col min="1031" max="1031" width="3.7109375" style="292" customWidth="1"/>
    <col min="1032" max="1032" width="10.7109375" style="292" customWidth="1"/>
    <col min="1033" max="1033" width="3.7109375" style="292" customWidth="1"/>
    <col min="1034" max="1034" width="10.7109375" style="292" customWidth="1"/>
    <col min="1035" max="1035" width="3.7109375" style="292" customWidth="1"/>
    <col min="1036" max="1036" width="10.7109375" style="292" customWidth="1"/>
    <col min="1037" max="1037" width="3.7109375" style="292" customWidth="1"/>
    <col min="1038" max="1038" width="10.7109375" style="292" customWidth="1"/>
    <col min="1039" max="1039" width="3.7109375" style="292" customWidth="1"/>
    <col min="1040" max="1040" width="10.7109375" style="292" customWidth="1"/>
    <col min="1041" max="1041" width="3.7109375" style="292" customWidth="1"/>
    <col min="1042" max="1042" width="10.7109375" style="292" customWidth="1"/>
    <col min="1043" max="1280" width="11.42578125" style="292"/>
    <col min="1281" max="1281" width="30.7109375" style="292" customWidth="1"/>
    <col min="1282" max="1282" width="10.7109375" style="292" customWidth="1"/>
    <col min="1283" max="1283" width="3.7109375" style="292" customWidth="1"/>
    <col min="1284" max="1284" width="10.7109375" style="292" customWidth="1"/>
    <col min="1285" max="1285" width="3.7109375" style="292" customWidth="1"/>
    <col min="1286" max="1286" width="10.7109375" style="292" customWidth="1"/>
    <col min="1287" max="1287" width="3.7109375" style="292" customWidth="1"/>
    <col min="1288" max="1288" width="10.7109375" style="292" customWidth="1"/>
    <col min="1289" max="1289" width="3.7109375" style="292" customWidth="1"/>
    <col min="1290" max="1290" width="10.7109375" style="292" customWidth="1"/>
    <col min="1291" max="1291" width="3.7109375" style="292" customWidth="1"/>
    <col min="1292" max="1292" width="10.7109375" style="292" customWidth="1"/>
    <col min="1293" max="1293" width="3.7109375" style="292" customWidth="1"/>
    <col min="1294" max="1294" width="10.7109375" style="292" customWidth="1"/>
    <col min="1295" max="1295" width="3.7109375" style="292" customWidth="1"/>
    <col min="1296" max="1296" width="10.7109375" style="292" customWidth="1"/>
    <col min="1297" max="1297" width="3.7109375" style="292" customWidth="1"/>
    <col min="1298" max="1298" width="10.7109375" style="292" customWidth="1"/>
    <col min="1299" max="1536" width="11.42578125" style="292"/>
    <col min="1537" max="1537" width="30.7109375" style="292" customWidth="1"/>
    <col min="1538" max="1538" width="10.7109375" style="292" customWidth="1"/>
    <col min="1539" max="1539" width="3.7109375" style="292" customWidth="1"/>
    <col min="1540" max="1540" width="10.7109375" style="292" customWidth="1"/>
    <col min="1541" max="1541" width="3.7109375" style="292" customWidth="1"/>
    <col min="1542" max="1542" width="10.7109375" style="292" customWidth="1"/>
    <col min="1543" max="1543" width="3.7109375" style="292" customWidth="1"/>
    <col min="1544" max="1544" width="10.7109375" style="292" customWidth="1"/>
    <col min="1545" max="1545" width="3.7109375" style="292" customWidth="1"/>
    <col min="1546" max="1546" width="10.7109375" style="292" customWidth="1"/>
    <col min="1547" max="1547" width="3.7109375" style="292" customWidth="1"/>
    <col min="1548" max="1548" width="10.7109375" style="292" customWidth="1"/>
    <col min="1549" max="1549" width="3.7109375" style="292" customWidth="1"/>
    <col min="1550" max="1550" width="10.7109375" style="292" customWidth="1"/>
    <col min="1551" max="1551" width="3.7109375" style="292" customWidth="1"/>
    <col min="1552" max="1552" width="10.7109375" style="292" customWidth="1"/>
    <col min="1553" max="1553" width="3.7109375" style="292" customWidth="1"/>
    <col min="1554" max="1554" width="10.7109375" style="292" customWidth="1"/>
    <col min="1555" max="1792" width="11.42578125" style="292"/>
    <col min="1793" max="1793" width="30.7109375" style="292" customWidth="1"/>
    <col min="1794" max="1794" width="10.7109375" style="292" customWidth="1"/>
    <col min="1795" max="1795" width="3.7109375" style="292" customWidth="1"/>
    <col min="1796" max="1796" width="10.7109375" style="292" customWidth="1"/>
    <col min="1797" max="1797" width="3.7109375" style="292" customWidth="1"/>
    <col min="1798" max="1798" width="10.7109375" style="292" customWidth="1"/>
    <col min="1799" max="1799" width="3.7109375" style="292" customWidth="1"/>
    <col min="1800" max="1800" width="10.7109375" style="292" customWidth="1"/>
    <col min="1801" max="1801" width="3.7109375" style="292" customWidth="1"/>
    <col min="1802" max="1802" width="10.7109375" style="292" customWidth="1"/>
    <col min="1803" max="1803" width="3.7109375" style="292" customWidth="1"/>
    <col min="1804" max="1804" width="10.7109375" style="292" customWidth="1"/>
    <col min="1805" max="1805" width="3.7109375" style="292" customWidth="1"/>
    <col min="1806" max="1806" width="10.7109375" style="292" customWidth="1"/>
    <col min="1807" max="1807" width="3.7109375" style="292" customWidth="1"/>
    <col min="1808" max="1808" width="10.7109375" style="292" customWidth="1"/>
    <col min="1809" max="1809" width="3.7109375" style="292" customWidth="1"/>
    <col min="1810" max="1810" width="10.7109375" style="292" customWidth="1"/>
    <col min="1811" max="2048" width="11.42578125" style="292"/>
    <col min="2049" max="2049" width="30.7109375" style="292" customWidth="1"/>
    <col min="2050" max="2050" width="10.7109375" style="292" customWidth="1"/>
    <col min="2051" max="2051" width="3.7109375" style="292" customWidth="1"/>
    <col min="2052" max="2052" width="10.7109375" style="292" customWidth="1"/>
    <col min="2053" max="2053" width="3.7109375" style="292" customWidth="1"/>
    <col min="2054" max="2054" width="10.7109375" style="292" customWidth="1"/>
    <col min="2055" max="2055" width="3.7109375" style="292" customWidth="1"/>
    <col min="2056" max="2056" width="10.7109375" style="292" customWidth="1"/>
    <col min="2057" max="2057" width="3.7109375" style="292" customWidth="1"/>
    <col min="2058" max="2058" width="10.7109375" style="292" customWidth="1"/>
    <col min="2059" max="2059" width="3.7109375" style="292" customWidth="1"/>
    <col min="2060" max="2060" width="10.7109375" style="292" customWidth="1"/>
    <col min="2061" max="2061" width="3.7109375" style="292" customWidth="1"/>
    <col min="2062" max="2062" width="10.7109375" style="292" customWidth="1"/>
    <col min="2063" max="2063" width="3.7109375" style="292" customWidth="1"/>
    <col min="2064" max="2064" width="10.7109375" style="292" customWidth="1"/>
    <col min="2065" max="2065" width="3.7109375" style="292" customWidth="1"/>
    <col min="2066" max="2066" width="10.7109375" style="292" customWidth="1"/>
    <col min="2067" max="2304" width="11.42578125" style="292"/>
    <col min="2305" max="2305" width="30.7109375" style="292" customWidth="1"/>
    <col min="2306" max="2306" width="10.7109375" style="292" customWidth="1"/>
    <col min="2307" max="2307" width="3.7109375" style="292" customWidth="1"/>
    <col min="2308" max="2308" width="10.7109375" style="292" customWidth="1"/>
    <col min="2309" max="2309" width="3.7109375" style="292" customWidth="1"/>
    <col min="2310" max="2310" width="10.7109375" style="292" customWidth="1"/>
    <col min="2311" max="2311" width="3.7109375" style="292" customWidth="1"/>
    <col min="2312" max="2312" width="10.7109375" style="292" customWidth="1"/>
    <col min="2313" max="2313" width="3.7109375" style="292" customWidth="1"/>
    <col min="2314" max="2314" width="10.7109375" style="292" customWidth="1"/>
    <col min="2315" max="2315" width="3.7109375" style="292" customWidth="1"/>
    <col min="2316" max="2316" width="10.7109375" style="292" customWidth="1"/>
    <col min="2317" max="2317" width="3.7109375" style="292" customWidth="1"/>
    <col min="2318" max="2318" width="10.7109375" style="292" customWidth="1"/>
    <col min="2319" max="2319" width="3.7109375" style="292" customWidth="1"/>
    <col min="2320" max="2320" width="10.7109375" style="292" customWidth="1"/>
    <col min="2321" max="2321" width="3.7109375" style="292" customWidth="1"/>
    <col min="2322" max="2322" width="10.7109375" style="292" customWidth="1"/>
    <col min="2323" max="2560" width="11.42578125" style="292"/>
    <col min="2561" max="2561" width="30.7109375" style="292" customWidth="1"/>
    <col min="2562" max="2562" width="10.7109375" style="292" customWidth="1"/>
    <col min="2563" max="2563" width="3.7109375" style="292" customWidth="1"/>
    <col min="2564" max="2564" width="10.7109375" style="292" customWidth="1"/>
    <col min="2565" max="2565" width="3.7109375" style="292" customWidth="1"/>
    <col min="2566" max="2566" width="10.7109375" style="292" customWidth="1"/>
    <col min="2567" max="2567" width="3.7109375" style="292" customWidth="1"/>
    <col min="2568" max="2568" width="10.7109375" style="292" customWidth="1"/>
    <col min="2569" max="2569" width="3.7109375" style="292" customWidth="1"/>
    <col min="2570" max="2570" width="10.7109375" style="292" customWidth="1"/>
    <col min="2571" max="2571" width="3.7109375" style="292" customWidth="1"/>
    <col min="2572" max="2572" width="10.7109375" style="292" customWidth="1"/>
    <col min="2573" max="2573" width="3.7109375" style="292" customWidth="1"/>
    <col min="2574" max="2574" width="10.7109375" style="292" customWidth="1"/>
    <col min="2575" max="2575" width="3.7109375" style="292" customWidth="1"/>
    <col min="2576" max="2576" width="10.7109375" style="292" customWidth="1"/>
    <col min="2577" max="2577" width="3.7109375" style="292" customWidth="1"/>
    <col min="2578" max="2578" width="10.7109375" style="292" customWidth="1"/>
    <col min="2579" max="2816" width="11.42578125" style="292"/>
    <col min="2817" max="2817" width="30.7109375" style="292" customWidth="1"/>
    <col min="2818" max="2818" width="10.7109375" style="292" customWidth="1"/>
    <col min="2819" max="2819" width="3.7109375" style="292" customWidth="1"/>
    <col min="2820" max="2820" width="10.7109375" style="292" customWidth="1"/>
    <col min="2821" max="2821" width="3.7109375" style="292" customWidth="1"/>
    <col min="2822" max="2822" width="10.7109375" style="292" customWidth="1"/>
    <col min="2823" max="2823" width="3.7109375" style="292" customWidth="1"/>
    <col min="2824" max="2824" width="10.7109375" style="292" customWidth="1"/>
    <col min="2825" max="2825" width="3.7109375" style="292" customWidth="1"/>
    <col min="2826" max="2826" width="10.7109375" style="292" customWidth="1"/>
    <col min="2827" max="2827" width="3.7109375" style="292" customWidth="1"/>
    <col min="2828" max="2828" width="10.7109375" style="292" customWidth="1"/>
    <col min="2829" max="2829" width="3.7109375" style="292" customWidth="1"/>
    <col min="2830" max="2830" width="10.7109375" style="292" customWidth="1"/>
    <col min="2831" max="2831" width="3.7109375" style="292" customWidth="1"/>
    <col min="2832" max="2832" width="10.7109375" style="292" customWidth="1"/>
    <col min="2833" max="2833" width="3.7109375" style="292" customWidth="1"/>
    <col min="2834" max="2834" width="10.7109375" style="292" customWidth="1"/>
    <col min="2835" max="3072" width="11.42578125" style="292"/>
    <col min="3073" max="3073" width="30.7109375" style="292" customWidth="1"/>
    <col min="3074" max="3074" width="10.7109375" style="292" customWidth="1"/>
    <col min="3075" max="3075" width="3.7109375" style="292" customWidth="1"/>
    <col min="3076" max="3076" width="10.7109375" style="292" customWidth="1"/>
    <col min="3077" max="3077" width="3.7109375" style="292" customWidth="1"/>
    <col min="3078" max="3078" width="10.7109375" style="292" customWidth="1"/>
    <col min="3079" max="3079" width="3.7109375" style="292" customWidth="1"/>
    <col min="3080" max="3080" width="10.7109375" style="292" customWidth="1"/>
    <col min="3081" max="3081" width="3.7109375" style="292" customWidth="1"/>
    <col min="3082" max="3082" width="10.7109375" style="292" customWidth="1"/>
    <col min="3083" max="3083" width="3.7109375" style="292" customWidth="1"/>
    <col min="3084" max="3084" width="10.7109375" style="292" customWidth="1"/>
    <col min="3085" max="3085" width="3.7109375" style="292" customWidth="1"/>
    <col min="3086" max="3086" width="10.7109375" style="292" customWidth="1"/>
    <col min="3087" max="3087" width="3.7109375" style="292" customWidth="1"/>
    <col min="3088" max="3088" width="10.7109375" style="292" customWidth="1"/>
    <col min="3089" max="3089" width="3.7109375" style="292" customWidth="1"/>
    <col min="3090" max="3090" width="10.7109375" style="292" customWidth="1"/>
    <col min="3091" max="3328" width="11.42578125" style="292"/>
    <col min="3329" max="3329" width="30.7109375" style="292" customWidth="1"/>
    <col min="3330" max="3330" width="10.7109375" style="292" customWidth="1"/>
    <col min="3331" max="3331" width="3.7109375" style="292" customWidth="1"/>
    <col min="3332" max="3332" width="10.7109375" style="292" customWidth="1"/>
    <col min="3333" max="3333" width="3.7109375" style="292" customWidth="1"/>
    <col min="3334" max="3334" width="10.7109375" style="292" customWidth="1"/>
    <col min="3335" max="3335" width="3.7109375" style="292" customWidth="1"/>
    <col min="3336" max="3336" width="10.7109375" style="292" customWidth="1"/>
    <col min="3337" max="3337" width="3.7109375" style="292" customWidth="1"/>
    <col min="3338" max="3338" width="10.7109375" style="292" customWidth="1"/>
    <col min="3339" max="3339" width="3.7109375" style="292" customWidth="1"/>
    <col min="3340" max="3340" width="10.7109375" style="292" customWidth="1"/>
    <col min="3341" max="3341" width="3.7109375" style="292" customWidth="1"/>
    <col min="3342" max="3342" width="10.7109375" style="292" customWidth="1"/>
    <col min="3343" max="3343" width="3.7109375" style="292" customWidth="1"/>
    <col min="3344" max="3344" width="10.7109375" style="292" customWidth="1"/>
    <col min="3345" max="3345" width="3.7109375" style="292" customWidth="1"/>
    <col min="3346" max="3346" width="10.7109375" style="292" customWidth="1"/>
    <col min="3347" max="3584" width="11.42578125" style="292"/>
    <col min="3585" max="3585" width="30.7109375" style="292" customWidth="1"/>
    <col min="3586" max="3586" width="10.7109375" style="292" customWidth="1"/>
    <col min="3587" max="3587" width="3.7109375" style="292" customWidth="1"/>
    <col min="3588" max="3588" width="10.7109375" style="292" customWidth="1"/>
    <col min="3589" max="3589" width="3.7109375" style="292" customWidth="1"/>
    <col min="3590" max="3590" width="10.7109375" style="292" customWidth="1"/>
    <col min="3591" max="3591" width="3.7109375" style="292" customWidth="1"/>
    <col min="3592" max="3592" width="10.7109375" style="292" customWidth="1"/>
    <col min="3593" max="3593" width="3.7109375" style="292" customWidth="1"/>
    <col min="3594" max="3594" width="10.7109375" style="292" customWidth="1"/>
    <col min="3595" max="3595" width="3.7109375" style="292" customWidth="1"/>
    <col min="3596" max="3596" width="10.7109375" style="292" customWidth="1"/>
    <col min="3597" max="3597" width="3.7109375" style="292" customWidth="1"/>
    <col min="3598" max="3598" width="10.7109375" style="292" customWidth="1"/>
    <col min="3599" max="3599" width="3.7109375" style="292" customWidth="1"/>
    <col min="3600" max="3600" width="10.7109375" style="292" customWidth="1"/>
    <col min="3601" max="3601" width="3.7109375" style="292" customWidth="1"/>
    <col min="3602" max="3602" width="10.7109375" style="292" customWidth="1"/>
    <col min="3603" max="3840" width="11.42578125" style="292"/>
    <col min="3841" max="3841" width="30.7109375" style="292" customWidth="1"/>
    <col min="3842" max="3842" width="10.7109375" style="292" customWidth="1"/>
    <col min="3843" max="3843" width="3.7109375" style="292" customWidth="1"/>
    <col min="3844" max="3844" width="10.7109375" style="292" customWidth="1"/>
    <col min="3845" max="3845" width="3.7109375" style="292" customWidth="1"/>
    <col min="3846" max="3846" width="10.7109375" style="292" customWidth="1"/>
    <col min="3847" max="3847" width="3.7109375" style="292" customWidth="1"/>
    <col min="3848" max="3848" width="10.7109375" style="292" customWidth="1"/>
    <col min="3849" max="3849" width="3.7109375" style="292" customWidth="1"/>
    <col min="3850" max="3850" width="10.7109375" style="292" customWidth="1"/>
    <col min="3851" max="3851" width="3.7109375" style="292" customWidth="1"/>
    <col min="3852" max="3852" width="10.7109375" style="292" customWidth="1"/>
    <col min="3853" max="3853" width="3.7109375" style="292" customWidth="1"/>
    <col min="3854" max="3854" width="10.7109375" style="292" customWidth="1"/>
    <col min="3855" max="3855" width="3.7109375" style="292" customWidth="1"/>
    <col min="3856" max="3856" width="10.7109375" style="292" customWidth="1"/>
    <col min="3857" max="3857" width="3.7109375" style="292" customWidth="1"/>
    <col min="3858" max="3858" width="10.7109375" style="292" customWidth="1"/>
    <col min="3859" max="4096" width="11.42578125" style="292"/>
    <col min="4097" max="4097" width="30.7109375" style="292" customWidth="1"/>
    <col min="4098" max="4098" width="10.7109375" style="292" customWidth="1"/>
    <col min="4099" max="4099" width="3.7109375" style="292" customWidth="1"/>
    <col min="4100" max="4100" width="10.7109375" style="292" customWidth="1"/>
    <col min="4101" max="4101" width="3.7109375" style="292" customWidth="1"/>
    <col min="4102" max="4102" width="10.7109375" style="292" customWidth="1"/>
    <col min="4103" max="4103" width="3.7109375" style="292" customWidth="1"/>
    <col min="4104" max="4104" width="10.7109375" style="292" customWidth="1"/>
    <col min="4105" max="4105" width="3.7109375" style="292" customWidth="1"/>
    <col min="4106" max="4106" width="10.7109375" style="292" customWidth="1"/>
    <col min="4107" max="4107" width="3.7109375" style="292" customWidth="1"/>
    <col min="4108" max="4108" width="10.7109375" style="292" customWidth="1"/>
    <col min="4109" max="4109" width="3.7109375" style="292" customWidth="1"/>
    <col min="4110" max="4110" width="10.7109375" style="292" customWidth="1"/>
    <col min="4111" max="4111" width="3.7109375" style="292" customWidth="1"/>
    <col min="4112" max="4112" width="10.7109375" style="292" customWidth="1"/>
    <col min="4113" max="4113" width="3.7109375" style="292" customWidth="1"/>
    <col min="4114" max="4114" width="10.7109375" style="292" customWidth="1"/>
    <col min="4115" max="4352" width="11.42578125" style="292"/>
    <col min="4353" max="4353" width="30.7109375" style="292" customWidth="1"/>
    <col min="4354" max="4354" width="10.7109375" style="292" customWidth="1"/>
    <col min="4355" max="4355" width="3.7109375" style="292" customWidth="1"/>
    <col min="4356" max="4356" width="10.7109375" style="292" customWidth="1"/>
    <col min="4357" max="4357" width="3.7109375" style="292" customWidth="1"/>
    <col min="4358" max="4358" width="10.7109375" style="292" customWidth="1"/>
    <col min="4359" max="4359" width="3.7109375" style="292" customWidth="1"/>
    <col min="4360" max="4360" width="10.7109375" style="292" customWidth="1"/>
    <col min="4361" max="4361" width="3.7109375" style="292" customWidth="1"/>
    <col min="4362" max="4362" width="10.7109375" style="292" customWidth="1"/>
    <col min="4363" max="4363" width="3.7109375" style="292" customWidth="1"/>
    <col min="4364" max="4364" width="10.7109375" style="292" customWidth="1"/>
    <col min="4365" max="4365" width="3.7109375" style="292" customWidth="1"/>
    <col min="4366" max="4366" width="10.7109375" style="292" customWidth="1"/>
    <col min="4367" max="4367" width="3.7109375" style="292" customWidth="1"/>
    <col min="4368" max="4368" width="10.7109375" style="292" customWidth="1"/>
    <col min="4369" max="4369" width="3.7109375" style="292" customWidth="1"/>
    <col min="4370" max="4370" width="10.7109375" style="292" customWidth="1"/>
    <col min="4371" max="4608" width="11.42578125" style="292"/>
    <col min="4609" max="4609" width="30.7109375" style="292" customWidth="1"/>
    <col min="4610" max="4610" width="10.7109375" style="292" customWidth="1"/>
    <col min="4611" max="4611" width="3.7109375" style="292" customWidth="1"/>
    <col min="4612" max="4612" width="10.7109375" style="292" customWidth="1"/>
    <col min="4613" max="4613" width="3.7109375" style="292" customWidth="1"/>
    <col min="4614" max="4614" width="10.7109375" style="292" customWidth="1"/>
    <col min="4615" max="4615" width="3.7109375" style="292" customWidth="1"/>
    <col min="4616" max="4616" width="10.7109375" style="292" customWidth="1"/>
    <col min="4617" max="4617" width="3.7109375" style="292" customWidth="1"/>
    <col min="4618" max="4618" width="10.7109375" style="292" customWidth="1"/>
    <col min="4619" max="4619" width="3.7109375" style="292" customWidth="1"/>
    <col min="4620" max="4620" width="10.7109375" style="292" customWidth="1"/>
    <col min="4621" max="4621" width="3.7109375" style="292" customWidth="1"/>
    <col min="4622" max="4622" width="10.7109375" style="292" customWidth="1"/>
    <col min="4623" max="4623" width="3.7109375" style="292" customWidth="1"/>
    <col min="4624" max="4624" width="10.7109375" style="292" customWidth="1"/>
    <col min="4625" max="4625" width="3.7109375" style="292" customWidth="1"/>
    <col min="4626" max="4626" width="10.7109375" style="292" customWidth="1"/>
    <col min="4627" max="4864" width="11.42578125" style="292"/>
    <col min="4865" max="4865" width="30.7109375" style="292" customWidth="1"/>
    <col min="4866" max="4866" width="10.7109375" style="292" customWidth="1"/>
    <col min="4867" max="4867" width="3.7109375" style="292" customWidth="1"/>
    <col min="4868" max="4868" width="10.7109375" style="292" customWidth="1"/>
    <col min="4869" max="4869" width="3.7109375" style="292" customWidth="1"/>
    <col min="4870" max="4870" width="10.7109375" style="292" customWidth="1"/>
    <col min="4871" max="4871" width="3.7109375" style="292" customWidth="1"/>
    <col min="4872" max="4872" width="10.7109375" style="292" customWidth="1"/>
    <col min="4873" max="4873" width="3.7109375" style="292" customWidth="1"/>
    <col min="4874" max="4874" width="10.7109375" style="292" customWidth="1"/>
    <col min="4875" max="4875" width="3.7109375" style="292" customWidth="1"/>
    <col min="4876" max="4876" width="10.7109375" style="292" customWidth="1"/>
    <col min="4877" max="4877" width="3.7109375" style="292" customWidth="1"/>
    <col min="4878" max="4878" width="10.7109375" style="292" customWidth="1"/>
    <col min="4879" max="4879" width="3.7109375" style="292" customWidth="1"/>
    <col min="4880" max="4880" width="10.7109375" style="292" customWidth="1"/>
    <col min="4881" max="4881" width="3.7109375" style="292" customWidth="1"/>
    <col min="4882" max="4882" width="10.7109375" style="292" customWidth="1"/>
    <col min="4883" max="5120" width="11.42578125" style="292"/>
    <col min="5121" max="5121" width="30.7109375" style="292" customWidth="1"/>
    <col min="5122" max="5122" width="10.7109375" style="292" customWidth="1"/>
    <col min="5123" max="5123" width="3.7109375" style="292" customWidth="1"/>
    <col min="5124" max="5124" width="10.7109375" style="292" customWidth="1"/>
    <col min="5125" max="5125" width="3.7109375" style="292" customWidth="1"/>
    <col min="5126" max="5126" width="10.7109375" style="292" customWidth="1"/>
    <col min="5127" max="5127" width="3.7109375" style="292" customWidth="1"/>
    <col min="5128" max="5128" width="10.7109375" style="292" customWidth="1"/>
    <col min="5129" max="5129" width="3.7109375" style="292" customWidth="1"/>
    <col min="5130" max="5130" width="10.7109375" style="292" customWidth="1"/>
    <col min="5131" max="5131" width="3.7109375" style="292" customWidth="1"/>
    <col min="5132" max="5132" width="10.7109375" style="292" customWidth="1"/>
    <col min="5133" max="5133" width="3.7109375" style="292" customWidth="1"/>
    <col min="5134" max="5134" width="10.7109375" style="292" customWidth="1"/>
    <col min="5135" max="5135" width="3.7109375" style="292" customWidth="1"/>
    <col min="5136" max="5136" width="10.7109375" style="292" customWidth="1"/>
    <col min="5137" max="5137" width="3.7109375" style="292" customWidth="1"/>
    <col min="5138" max="5138" width="10.7109375" style="292" customWidth="1"/>
    <col min="5139" max="5376" width="11.42578125" style="292"/>
    <col min="5377" max="5377" width="30.7109375" style="292" customWidth="1"/>
    <col min="5378" max="5378" width="10.7109375" style="292" customWidth="1"/>
    <col min="5379" max="5379" width="3.7109375" style="292" customWidth="1"/>
    <col min="5380" max="5380" width="10.7109375" style="292" customWidth="1"/>
    <col min="5381" max="5381" width="3.7109375" style="292" customWidth="1"/>
    <col min="5382" max="5382" width="10.7109375" style="292" customWidth="1"/>
    <col min="5383" max="5383" width="3.7109375" style="292" customWidth="1"/>
    <col min="5384" max="5384" width="10.7109375" style="292" customWidth="1"/>
    <col min="5385" max="5385" width="3.7109375" style="292" customWidth="1"/>
    <col min="5386" max="5386" width="10.7109375" style="292" customWidth="1"/>
    <col min="5387" max="5387" width="3.7109375" style="292" customWidth="1"/>
    <col min="5388" max="5388" width="10.7109375" style="292" customWidth="1"/>
    <col min="5389" max="5389" width="3.7109375" style="292" customWidth="1"/>
    <col min="5390" max="5390" width="10.7109375" style="292" customWidth="1"/>
    <col min="5391" max="5391" width="3.7109375" style="292" customWidth="1"/>
    <col min="5392" max="5392" width="10.7109375" style="292" customWidth="1"/>
    <col min="5393" max="5393" width="3.7109375" style="292" customWidth="1"/>
    <col min="5394" max="5394" width="10.7109375" style="292" customWidth="1"/>
    <col min="5395" max="5632" width="11.42578125" style="292"/>
    <col min="5633" max="5633" width="30.7109375" style="292" customWidth="1"/>
    <col min="5634" max="5634" width="10.7109375" style="292" customWidth="1"/>
    <col min="5635" max="5635" width="3.7109375" style="292" customWidth="1"/>
    <col min="5636" max="5636" width="10.7109375" style="292" customWidth="1"/>
    <col min="5637" max="5637" width="3.7109375" style="292" customWidth="1"/>
    <col min="5638" max="5638" width="10.7109375" style="292" customWidth="1"/>
    <col min="5639" max="5639" width="3.7109375" style="292" customWidth="1"/>
    <col min="5640" max="5640" width="10.7109375" style="292" customWidth="1"/>
    <col min="5641" max="5641" width="3.7109375" style="292" customWidth="1"/>
    <col min="5642" max="5642" width="10.7109375" style="292" customWidth="1"/>
    <col min="5643" max="5643" width="3.7109375" style="292" customWidth="1"/>
    <col min="5644" max="5644" width="10.7109375" style="292" customWidth="1"/>
    <col min="5645" max="5645" width="3.7109375" style="292" customWidth="1"/>
    <col min="5646" max="5646" width="10.7109375" style="292" customWidth="1"/>
    <col min="5647" max="5647" width="3.7109375" style="292" customWidth="1"/>
    <col min="5648" max="5648" width="10.7109375" style="292" customWidth="1"/>
    <col min="5649" max="5649" width="3.7109375" style="292" customWidth="1"/>
    <col min="5650" max="5650" width="10.7109375" style="292" customWidth="1"/>
    <col min="5651" max="5888" width="11.42578125" style="292"/>
    <col min="5889" max="5889" width="30.7109375" style="292" customWidth="1"/>
    <col min="5890" max="5890" width="10.7109375" style="292" customWidth="1"/>
    <col min="5891" max="5891" width="3.7109375" style="292" customWidth="1"/>
    <col min="5892" max="5892" width="10.7109375" style="292" customWidth="1"/>
    <col min="5893" max="5893" width="3.7109375" style="292" customWidth="1"/>
    <col min="5894" max="5894" width="10.7109375" style="292" customWidth="1"/>
    <col min="5895" max="5895" width="3.7109375" style="292" customWidth="1"/>
    <col min="5896" max="5896" width="10.7109375" style="292" customWidth="1"/>
    <col min="5897" max="5897" width="3.7109375" style="292" customWidth="1"/>
    <col min="5898" max="5898" width="10.7109375" style="292" customWidth="1"/>
    <col min="5899" max="5899" width="3.7109375" style="292" customWidth="1"/>
    <col min="5900" max="5900" width="10.7109375" style="292" customWidth="1"/>
    <col min="5901" max="5901" width="3.7109375" style="292" customWidth="1"/>
    <col min="5902" max="5902" width="10.7109375" style="292" customWidth="1"/>
    <col min="5903" max="5903" width="3.7109375" style="292" customWidth="1"/>
    <col min="5904" max="5904" width="10.7109375" style="292" customWidth="1"/>
    <col min="5905" max="5905" width="3.7109375" style="292" customWidth="1"/>
    <col min="5906" max="5906" width="10.7109375" style="292" customWidth="1"/>
    <col min="5907" max="6144" width="11.42578125" style="292"/>
    <col min="6145" max="6145" width="30.7109375" style="292" customWidth="1"/>
    <col min="6146" max="6146" width="10.7109375" style="292" customWidth="1"/>
    <col min="6147" max="6147" width="3.7109375" style="292" customWidth="1"/>
    <col min="6148" max="6148" width="10.7109375" style="292" customWidth="1"/>
    <col min="6149" max="6149" width="3.7109375" style="292" customWidth="1"/>
    <col min="6150" max="6150" width="10.7109375" style="292" customWidth="1"/>
    <col min="6151" max="6151" width="3.7109375" style="292" customWidth="1"/>
    <col min="6152" max="6152" width="10.7109375" style="292" customWidth="1"/>
    <col min="6153" max="6153" width="3.7109375" style="292" customWidth="1"/>
    <col min="6154" max="6154" width="10.7109375" style="292" customWidth="1"/>
    <col min="6155" max="6155" width="3.7109375" style="292" customWidth="1"/>
    <col min="6156" max="6156" width="10.7109375" style="292" customWidth="1"/>
    <col min="6157" max="6157" width="3.7109375" style="292" customWidth="1"/>
    <col min="6158" max="6158" width="10.7109375" style="292" customWidth="1"/>
    <col min="6159" max="6159" width="3.7109375" style="292" customWidth="1"/>
    <col min="6160" max="6160" width="10.7109375" style="292" customWidth="1"/>
    <col min="6161" max="6161" width="3.7109375" style="292" customWidth="1"/>
    <col min="6162" max="6162" width="10.7109375" style="292" customWidth="1"/>
    <col min="6163" max="6400" width="11.42578125" style="292"/>
    <col min="6401" max="6401" width="30.7109375" style="292" customWidth="1"/>
    <col min="6402" max="6402" width="10.7109375" style="292" customWidth="1"/>
    <col min="6403" max="6403" width="3.7109375" style="292" customWidth="1"/>
    <col min="6404" max="6404" width="10.7109375" style="292" customWidth="1"/>
    <col min="6405" max="6405" width="3.7109375" style="292" customWidth="1"/>
    <col min="6406" max="6406" width="10.7109375" style="292" customWidth="1"/>
    <col min="6407" max="6407" width="3.7109375" style="292" customWidth="1"/>
    <col min="6408" max="6408" width="10.7109375" style="292" customWidth="1"/>
    <col min="6409" max="6409" width="3.7109375" style="292" customWidth="1"/>
    <col min="6410" max="6410" width="10.7109375" style="292" customWidth="1"/>
    <col min="6411" max="6411" width="3.7109375" style="292" customWidth="1"/>
    <col min="6412" max="6412" width="10.7109375" style="292" customWidth="1"/>
    <col min="6413" max="6413" width="3.7109375" style="292" customWidth="1"/>
    <col min="6414" max="6414" width="10.7109375" style="292" customWidth="1"/>
    <col min="6415" max="6415" width="3.7109375" style="292" customWidth="1"/>
    <col min="6416" max="6416" width="10.7109375" style="292" customWidth="1"/>
    <col min="6417" max="6417" width="3.7109375" style="292" customWidth="1"/>
    <col min="6418" max="6418" width="10.7109375" style="292" customWidth="1"/>
    <col min="6419" max="6656" width="11.42578125" style="292"/>
    <col min="6657" max="6657" width="30.7109375" style="292" customWidth="1"/>
    <col min="6658" max="6658" width="10.7109375" style="292" customWidth="1"/>
    <col min="6659" max="6659" width="3.7109375" style="292" customWidth="1"/>
    <col min="6660" max="6660" width="10.7109375" style="292" customWidth="1"/>
    <col min="6661" max="6661" width="3.7109375" style="292" customWidth="1"/>
    <col min="6662" max="6662" width="10.7109375" style="292" customWidth="1"/>
    <col min="6663" max="6663" width="3.7109375" style="292" customWidth="1"/>
    <col min="6664" max="6664" width="10.7109375" style="292" customWidth="1"/>
    <col min="6665" max="6665" width="3.7109375" style="292" customWidth="1"/>
    <col min="6666" max="6666" width="10.7109375" style="292" customWidth="1"/>
    <col min="6667" max="6667" width="3.7109375" style="292" customWidth="1"/>
    <col min="6668" max="6668" width="10.7109375" style="292" customWidth="1"/>
    <col min="6669" max="6669" width="3.7109375" style="292" customWidth="1"/>
    <col min="6670" max="6670" width="10.7109375" style="292" customWidth="1"/>
    <col min="6671" max="6671" width="3.7109375" style="292" customWidth="1"/>
    <col min="6672" max="6672" width="10.7109375" style="292" customWidth="1"/>
    <col min="6673" max="6673" width="3.7109375" style="292" customWidth="1"/>
    <col min="6674" max="6674" width="10.7109375" style="292" customWidth="1"/>
    <col min="6675" max="6912" width="11.42578125" style="292"/>
    <col min="6913" max="6913" width="30.7109375" style="292" customWidth="1"/>
    <col min="6914" max="6914" width="10.7109375" style="292" customWidth="1"/>
    <col min="6915" max="6915" width="3.7109375" style="292" customWidth="1"/>
    <col min="6916" max="6916" width="10.7109375" style="292" customWidth="1"/>
    <col min="6917" max="6917" width="3.7109375" style="292" customWidth="1"/>
    <col min="6918" max="6918" width="10.7109375" style="292" customWidth="1"/>
    <col min="6919" max="6919" width="3.7109375" style="292" customWidth="1"/>
    <col min="6920" max="6920" width="10.7109375" style="292" customWidth="1"/>
    <col min="6921" max="6921" width="3.7109375" style="292" customWidth="1"/>
    <col min="6922" max="6922" width="10.7109375" style="292" customWidth="1"/>
    <col min="6923" max="6923" width="3.7109375" style="292" customWidth="1"/>
    <col min="6924" max="6924" width="10.7109375" style="292" customWidth="1"/>
    <col min="6925" max="6925" width="3.7109375" style="292" customWidth="1"/>
    <col min="6926" max="6926" width="10.7109375" style="292" customWidth="1"/>
    <col min="6927" max="6927" width="3.7109375" style="292" customWidth="1"/>
    <col min="6928" max="6928" width="10.7109375" style="292" customWidth="1"/>
    <col min="6929" max="6929" width="3.7109375" style="292" customWidth="1"/>
    <col min="6930" max="6930" width="10.7109375" style="292" customWidth="1"/>
    <col min="6931" max="7168" width="11.42578125" style="292"/>
    <col min="7169" max="7169" width="30.7109375" style="292" customWidth="1"/>
    <col min="7170" max="7170" width="10.7109375" style="292" customWidth="1"/>
    <col min="7171" max="7171" width="3.7109375" style="292" customWidth="1"/>
    <col min="7172" max="7172" width="10.7109375" style="292" customWidth="1"/>
    <col min="7173" max="7173" width="3.7109375" style="292" customWidth="1"/>
    <col min="7174" max="7174" width="10.7109375" style="292" customWidth="1"/>
    <col min="7175" max="7175" width="3.7109375" style="292" customWidth="1"/>
    <col min="7176" max="7176" width="10.7109375" style="292" customWidth="1"/>
    <col min="7177" max="7177" width="3.7109375" style="292" customWidth="1"/>
    <col min="7178" max="7178" width="10.7109375" style="292" customWidth="1"/>
    <col min="7179" max="7179" width="3.7109375" style="292" customWidth="1"/>
    <col min="7180" max="7180" width="10.7109375" style="292" customWidth="1"/>
    <col min="7181" max="7181" width="3.7109375" style="292" customWidth="1"/>
    <col min="7182" max="7182" width="10.7109375" style="292" customWidth="1"/>
    <col min="7183" max="7183" width="3.7109375" style="292" customWidth="1"/>
    <col min="7184" max="7184" width="10.7109375" style="292" customWidth="1"/>
    <col min="7185" max="7185" width="3.7109375" style="292" customWidth="1"/>
    <col min="7186" max="7186" width="10.7109375" style="292" customWidth="1"/>
    <col min="7187" max="7424" width="11.42578125" style="292"/>
    <col min="7425" max="7425" width="30.7109375" style="292" customWidth="1"/>
    <col min="7426" max="7426" width="10.7109375" style="292" customWidth="1"/>
    <col min="7427" max="7427" width="3.7109375" style="292" customWidth="1"/>
    <col min="7428" max="7428" width="10.7109375" style="292" customWidth="1"/>
    <col min="7429" max="7429" width="3.7109375" style="292" customWidth="1"/>
    <col min="7430" max="7430" width="10.7109375" style="292" customWidth="1"/>
    <col min="7431" max="7431" width="3.7109375" style="292" customWidth="1"/>
    <col min="7432" max="7432" width="10.7109375" style="292" customWidth="1"/>
    <col min="7433" max="7433" width="3.7109375" style="292" customWidth="1"/>
    <col min="7434" max="7434" width="10.7109375" style="292" customWidth="1"/>
    <col min="7435" max="7435" width="3.7109375" style="292" customWidth="1"/>
    <col min="7436" max="7436" width="10.7109375" style="292" customWidth="1"/>
    <col min="7437" max="7437" width="3.7109375" style="292" customWidth="1"/>
    <col min="7438" max="7438" width="10.7109375" style="292" customWidth="1"/>
    <col min="7439" max="7439" width="3.7109375" style="292" customWidth="1"/>
    <col min="7440" max="7440" width="10.7109375" style="292" customWidth="1"/>
    <col min="7441" max="7441" width="3.7109375" style="292" customWidth="1"/>
    <col min="7442" max="7442" width="10.7109375" style="292" customWidth="1"/>
    <col min="7443" max="7680" width="11.42578125" style="292"/>
    <col min="7681" max="7681" width="30.7109375" style="292" customWidth="1"/>
    <col min="7682" max="7682" width="10.7109375" style="292" customWidth="1"/>
    <col min="7683" max="7683" width="3.7109375" style="292" customWidth="1"/>
    <col min="7684" max="7684" width="10.7109375" style="292" customWidth="1"/>
    <col min="7685" max="7685" width="3.7109375" style="292" customWidth="1"/>
    <col min="7686" max="7686" width="10.7109375" style="292" customWidth="1"/>
    <col min="7687" max="7687" width="3.7109375" style="292" customWidth="1"/>
    <col min="7688" max="7688" width="10.7109375" style="292" customWidth="1"/>
    <col min="7689" max="7689" width="3.7109375" style="292" customWidth="1"/>
    <col min="7690" max="7690" width="10.7109375" style="292" customWidth="1"/>
    <col min="7691" max="7691" width="3.7109375" style="292" customWidth="1"/>
    <col min="7692" max="7692" width="10.7109375" style="292" customWidth="1"/>
    <col min="7693" max="7693" width="3.7109375" style="292" customWidth="1"/>
    <col min="7694" max="7694" width="10.7109375" style="292" customWidth="1"/>
    <col min="7695" max="7695" width="3.7109375" style="292" customWidth="1"/>
    <col min="7696" max="7696" width="10.7109375" style="292" customWidth="1"/>
    <col min="7697" max="7697" width="3.7109375" style="292" customWidth="1"/>
    <col min="7698" max="7698" width="10.7109375" style="292" customWidth="1"/>
    <col min="7699" max="7936" width="11.42578125" style="292"/>
    <col min="7937" max="7937" width="30.7109375" style="292" customWidth="1"/>
    <col min="7938" max="7938" width="10.7109375" style="292" customWidth="1"/>
    <col min="7939" max="7939" width="3.7109375" style="292" customWidth="1"/>
    <col min="7940" max="7940" width="10.7109375" style="292" customWidth="1"/>
    <col min="7941" max="7941" width="3.7109375" style="292" customWidth="1"/>
    <col min="7942" max="7942" width="10.7109375" style="292" customWidth="1"/>
    <col min="7943" max="7943" width="3.7109375" style="292" customWidth="1"/>
    <col min="7944" max="7944" width="10.7109375" style="292" customWidth="1"/>
    <col min="7945" max="7945" width="3.7109375" style="292" customWidth="1"/>
    <col min="7946" max="7946" width="10.7109375" style="292" customWidth="1"/>
    <col min="7947" max="7947" width="3.7109375" style="292" customWidth="1"/>
    <col min="7948" max="7948" width="10.7109375" style="292" customWidth="1"/>
    <col min="7949" max="7949" width="3.7109375" style="292" customWidth="1"/>
    <col min="7950" max="7950" width="10.7109375" style="292" customWidth="1"/>
    <col min="7951" max="7951" width="3.7109375" style="292" customWidth="1"/>
    <col min="7952" max="7952" width="10.7109375" style="292" customWidth="1"/>
    <col min="7953" max="7953" width="3.7109375" style="292" customWidth="1"/>
    <col min="7954" max="7954" width="10.7109375" style="292" customWidth="1"/>
    <col min="7955" max="8192" width="11.42578125" style="292"/>
    <col min="8193" max="8193" width="30.7109375" style="292" customWidth="1"/>
    <col min="8194" max="8194" width="10.7109375" style="292" customWidth="1"/>
    <col min="8195" max="8195" width="3.7109375" style="292" customWidth="1"/>
    <col min="8196" max="8196" width="10.7109375" style="292" customWidth="1"/>
    <col min="8197" max="8197" width="3.7109375" style="292" customWidth="1"/>
    <col min="8198" max="8198" width="10.7109375" style="292" customWidth="1"/>
    <col min="8199" max="8199" width="3.7109375" style="292" customWidth="1"/>
    <col min="8200" max="8200" width="10.7109375" style="292" customWidth="1"/>
    <col min="8201" max="8201" width="3.7109375" style="292" customWidth="1"/>
    <col min="8202" max="8202" width="10.7109375" style="292" customWidth="1"/>
    <col min="8203" max="8203" width="3.7109375" style="292" customWidth="1"/>
    <col min="8204" max="8204" width="10.7109375" style="292" customWidth="1"/>
    <col min="8205" max="8205" width="3.7109375" style="292" customWidth="1"/>
    <col min="8206" max="8206" width="10.7109375" style="292" customWidth="1"/>
    <col min="8207" max="8207" width="3.7109375" style="292" customWidth="1"/>
    <col min="8208" max="8208" width="10.7109375" style="292" customWidth="1"/>
    <col min="8209" max="8209" width="3.7109375" style="292" customWidth="1"/>
    <col min="8210" max="8210" width="10.7109375" style="292" customWidth="1"/>
    <col min="8211" max="8448" width="11.42578125" style="292"/>
    <col min="8449" max="8449" width="30.7109375" style="292" customWidth="1"/>
    <col min="8450" max="8450" width="10.7109375" style="292" customWidth="1"/>
    <col min="8451" max="8451" width="3.7109375" style="292" customWidth="1"/>
    <col min="8452" max="8452" width="10.7109375" style="292" customWidth="1"/>
    <col min="8453" max="8453" width="3.7109375" style="292" customWidth="1"/>
    <col min="8454" max="8454" width="10.7109375" style="292" customWidth="1"/>
    <col min="8455" max="8455" width="3.7109375" style="292" customWidth="1"/>
    <col min="8456" max="8456" width="10.7109375" style="292" customWidth="1"/>
    <col min="8457" max="8457" width="3.7109375" style="292" customWidth="1"/>
    <col min="8458" max="8458" width="10.7109375" style="292" customWidth="1"/>
    <col min="8459" max="8459" width="3.7109375" style="292" customWidth="1"/>
    <col min="8460" max="8460" width="10.7109375" style="292" customWidth="1"/>
    <col min="8461" max="8461" width="3.7109375" style="292" customWidth="1"/>
    <col min="8462" max="8462" width="10.7109375" style="292" customWidth="1"/>
    <col min="8463" max="8463" width="3.7109375" style="292" customWidth="1"/>
    <col min="8464" max="8464" width="10.7109375" style="292" customWidth="1"/>
    <col min="8465" max="8465" width="3.7109375" style="292" customWidth="1"/>
    <col min="8466" max="8466" width="10.7109375" style="292" customWidth="1"/>
    <col min="8467" max="8704" width="11.42578125" style="292"/>
    <col min="8705" max="8705" width="30.7109375" style="292" customWidth="1"/>
    <col min="8706" max="8706" width="10.7109375" style="292" customWidth="1"/>
    <col min="8707" max="8707" width="3.7109375" style="292" customWidth="1"/>
    <col min="8708" max="8708" width="10.7109375" style="292" customWidth="1"/>
    <col min="8709" max="8709" width="3.7109375" style="292" customWidth="1"/>
    <col min="8710" max="8710" width="10.7109375" style="292" customWidth="1"/>
    <col min="8711" max="8711" width="3.7109375" style="292" customWidth="1"/>
    <col min="8712" max="8712" width="10.7109375" style="292" customWidth="1"/>
    <col min="8713" max="8713" width="3.7109375" style="292" customWidth="1"/>
    <col min="8714" max="8714" width="10.7109375" style="292" customWidth="1"/>
    <col min="8715" max="8715" width="3.7109375" style="292" customWidth="1"/>
    <col min="8716" max="8716" width="10.7109375" style="292" customWidth="1"/>
    <col min="8717" max="8717" width="3.7109375" style="292" customWidth="1"/>
    <col min="8718" max="8718" width="10.7109375" style="292" customWidth="1"/>
    <col min="8719" max="8719" width="3.7109375" style="292" customWidth="1"/>
    <col min="8720" max="8720" width="10.7109375" style="292" customWidth="1"/>
    <col min="8721" max="8721" width="3.7109375" style="292" customWidth="1"/>
    <col min="8722" max="8722" width="10.7109375" style="292" customWidth="1"/>
    <col min="8723" max="8960" width="11.42578125" style="292"/>
    <col min="8961" max="8961" width="30.7109375" style="292" customWidth="1"/>
    <col min="8962" max="8962" width="10.7109375" style="292" customWidth="1"/>
    <col min="8963" max="8963" width="3.7109375" style="292" customWidth="1"/>
    <col min="8964" max="8964" width="10.7109375" style="292" customWidth="1"/>
    <col min="8965" max="8965" width="3.7109375" style="292" customWidth="1"/>
    <col min="8966" max="8966" width="10.7109375" style="292" customWidth="1"/>
    <col min="8967" max="8967" width="3.7109375" style="292" customWidth="1"/>
    <col min="8968" max="8968" width="10.7109375" style="292" customWidth="1"/>
    <col min="8969" max="8969" width="3.7109375" style="292" customWidth="1"/>
    <col min="8970" max="8970" width="10.7109375" style="292" customWidth="1"/>
    <col min="8971" max="8971" width="3.7109375" style="292" customWidth="1"/>
    <col min="8972" max="8972" width="10.7109375" style="292" customWidth="1"/>
    <col min="8973" max="8973" width="3.7109375" style="292" customWidth="1"/>
    <col min="8974" max="8974" width="10.7109375" style="292" customWidth="1"/>
    <col min="8975" max="8975" width="3.7109375" style="292" customWidth="1"/>
    <col min="8976" max="8976" width="10.7109375" style="292" customWidth="1"/>
    <col min="8977" max="8977" width="3.7109375" style="292" customWidth="1"/>
    <col min="8978" max="8978" width="10.7109375" style="292" customWidth="1"/>
    <col min="8979" max="9216" width="11.42578125" style="292"/>
    <col min="9217" max="9217" width="30.7109375" style="292" customWidth="1"/>
    <col min="9218" max="9218" width="10.7109375" style="292" customWidth="1"/>
    <col min="9219" max="9219" width="3.7109375" style="292" customWidth="1"/>
    <col min="9220" max="9220" width="10.7109375" style="292" customWidth="1"/>
    <col min="9221" max="9221" width="3.7109375" style="292" customWidth="1"/>
    <col min="9222" max="9222" width="10.7109375" style="292" customWidth="1"/>
    <col min="9223" max="9223" width="3.7109375" style="292" customWidth="1"/>
    <col min="9224" max="9224" width="10.7109375" style="292" customWidth="1"/>
    <col min="9225" max="9225" width="3.7109375" style="292" customWidth="1"/>
    <col min="9226" max="9226" width="10.7109375" style="292" customWidth="1"/>
    <col min="9227" max="9227" width="3.7109375" style="292" customWidth="1"/>
    <col min="9228" max="9228" width="10.7109375" style="292" customWidth="1"/>
    <col min="9229" max="9229" width="3.7109375" style="292" customWidth="1"/>
    <col min="9230" max="9230" width="10.7109375" style="292" customWidth="1"/>
    <col min="9231" max="9231" width="3.7109375" style="292" customWidth="1"/>
    <col min="9232" max="9232" width="10.7109375" style="292" customWidth="1"/>
    <col min="9233" max="9233" width="3.7109375" style="292" customWidth="1"/>
    <col min="9234" max="9234" width="10.7109375" style="292" customWidth="1"/>
    <col min="9235" max="9472" width="11.42578125" style="292"/>
    <col min="9473" max="9473" width="30.7109375" style="292" customWidth="1"/>
    <col min="9474" max="9474" width="10.7109375" style="292" customWidth="1"/>
    <col min="9475" max="9475" width="3.7109375" style="292" customWidth="1"/>
    <col min="9476" max="9476" width="10.7109375" style="292" customWidth="1"/>
    <col min="9477" max="9477" width="3.7109375" style="292" customWidth="1"/>
    <col min="9478" max="9478" width="10.7109375" style="292" customWidth="1"/>
    <col min="9479" max="9479" width="3.7109375" style="292" customWidth="1"/>
    <col min="9480" max="9480" width="10.7109375" style="292" customWidth="1"/>
    <col min="9481" max="9481" width="3.7109375" style="292" customWidth="1"/>
    <col min="9482" max="9482" width="10.7109375" style="292" customWidth="1"/>
    <col min="9483" max="9483" width="3.7109375" style="292" customWidth="1"/>
    <col min="9484" max="9484" width="10.7109375" style="292" customWidth="1"/>
    <col min="9485" max="9485" width="3.7109375" style="292" customWidth="1"/>
    <col min="9486" max="9486" width="10.7109375" style="292" customWidth="1"/>
    <col min="9487" max="9487" width="3.7109375" style="292" customWidth="1"/>
    <col min="9488" max="9488" width="10.7109375" style="292" customWidth="1"/>
    <col min="9489" max="9489" width="3.7109375" style="292" customWidth="1"/>
    <col min="9490" max="9490" width="10.7109375" style="292" customWidth="1"/>
    <col min="9491" max="9728" width="11.42578125" style="292"/>
    <col min="9729" max="9729" width="30.7109375" style="292" customWidth="1"/>
    <col min="9730" max="9730" width="10.7109375" style="292" customWidth="1"/>
    <col min="9731" max="9731" width="3.7109375" style="292" customWidth="1"/>
    <col min="9732" max="9732" width="10.7109375" style="292" customWidth="1"/>
    <col min="9733" max="9733" width="3.7109375" style="292" customWidth="1"/>
    <col min="9734" max="9734" width="10.7109375" style="292" customWidth="1"/>
    <col min="9735" max="9735" width="3.7109375" style="292" customWidth="1"/>
    <col min="9736" max="9736" width="10.7109375" style="292" customWidth="1"/>
    <col min="9737" max="9737" width="3.7109375" style="292" customWidth="1"/>
    <col min="9738" max="9738" width="10.7109375" style="292" customWidth="1"/>
    <col min="9739" max="9739" width="3.7109375" style="292" customWidth="1"/>
    <col min="9740" max="9740" width="10.7109375" style="292" customWidth="1"/>
    <col min="9741" max="9741" width="3.7109375" style="292" customWidth="1"/>
    <col min="9742" max="9742" width="10.7109375" style="292" customWidth="1"/>
    <col min="9743" max="9743" width="3.7109375" style="292" customWidth="1"/>
    <col min="9744" max="9744" width="10.7109375" style="292" customWidth="1"/>
    <col min="9745" max="9745" width="3.7109375" style="292" customWidth="1"/>
    <col min="9746" max="9746" width="10.7109375" style="292" customWidth="1"/>
    <col min="9747" max="9984" width="11.42578125" style="292"/>
    <col min="9985" max="9985" width="30.7109375" style="292" customWidth="1"/>
    <col min="9986" max="9986" width="10.7109375" style="292" customWidth="1"/>
    <col min="9987" max="9987" width="3.7109375" style="292" customWidth="1"/>
    <col min="9988" max="9988" width="10.7109375" style="292" customWidth="1"/>
    <col min="9989" max="9989" width="3.7109375" style="292" customWidth="1"/>
    <col min="9990" max="9990" width="10.7109375" style="292" customWidth="1"/>
    <col min="9991" max="9991" width="3.7109375" style="292" customWidth="1"/>
    <col min="9992" max="9992" width="10.7109375" style="292" customWidth="1"/>
    <col min="9993" max="9993" width="3.7109375" style="292" customWidth="1"/>
    <col min="9994" max="9994" width="10.7109375" style="292" customWidth="1"/>
    <col min="9995" max="9995" width="3.7109375" style="292" customWidth="1"/>
    <col min="9996" max="9996" width="10.7109375" style="292" customWidth="1"/>
    <col min="9997" max="9997" width="3.7109375" style="292" customWidth="1"/>
    <col min="9998" max="9998" width="10.7109375" style="292" customWidth="1"/>
    <col min="9999" max="9999" width="3.7109375" style="292" customWidth="1"/>
    <col min="10000" max="10000" width="10.7109375" style="292" customWidth="1"/>
    <col min="10001" max="10001" width="3.7109375" style="292" customWidth="1"/>
    <col min="10002" max="10002" width="10.7109375" style="292" customWidth="1"/>
    <col min="10003" max="10240" width="11.42578125" style="292"/>
    <col min="10241" max="10241" width="30.7109375" style="292" customWidth="1"/>
    <col min="10242" max="10242" width="10.7109375" style="292" customWidth="1"/>
    <col min="10243" max="10243" width="3.7109375" style="292" customWidth="1"/>
    <col min="10244" max="10244" width="10.7109375" style="292" customWidth="1"/>
    <col min="10245" max="10245" width="3.7109375" style="292" customWidth="1"/>
    <col min="10246" max="10246" width="10.7109375" style="292" customWidth="1"/>
    <col min="10247" max="10247" width="3.7109375" style="292" customWidth="1"/>
    <col min="10248" max="10248" width="10.7109375" style="292" customWidth="1"/>
    <col min="10249" max="10249" width="3.7109375" style="292" customWidth="1"/>
    <col min="10250" max="10250" width="10.7109375" style="292" customWidth="1"/>
    <col min="10251" max="10251" width="3.7109375" style="292" customWidth="1"/>
    <col min="10252" max="10252" width="10.7109375" style="292" customWidth="1"/>
    <col min="10253" max="10253" width="3.7109375" style="292" customWidth="1"/>
    <col min="10254" max="10254" width="10.7109375" style="292" customWidth="1"/>
    <col min="10255" max="10255" width="3.7109375" style="292" customWidth="1"/>
    <col min="10256" max="10256" width="10.7109375" style="292" customWidth="1"/>
    <col min="10257" max="10257" width="3.7109375" style="292" customWidth="1"/>
    <col min="10258" max="10258" width="10.7109375" style="292" customWidth="1"/>
    <col min="10259" max="10496" width="11.42578125" style="292"/>
    <col min="10497" max="10497" width="30.7109375" style="292" customWidth="1"/>
    <col min="10498" max="10498" width="10.7109375" style="292" customWidth="1"/>
    <col min="10499" max="10499" width="3.7109375" style="292" customWidth="1"/>
    <col min="10500" max="10500" width="10.7109375" style="292" customWidth="1"/>
    <col min="10501" max="10501" width="3.7109375" style="292" customWidth="1"/>
    <col min="10502" max="10502" width="10.7109375" style="292" customWidth="1"/>
    <col min="10503" max="10503" width="3.7109375" style="292" customWidth="1"/>
    <col min="10504" max="10504" width="10.7109375" style="292" customWidth="1"/>
    <col min="10505" max="10505" width="3.7109375" style="292" customWidth="1"/>
    <col min="10506" max="10506" width="10.7109375" style="292" customWidth="1"/>
    <col min="10507" max="10507" width="3.7109375" style="292" customWidth="1"/>
    <col min="10508" max="10508" width="10.7109375" style="292" customWidth="1"/>
    <col min="10509" max="10509" width="3.7109375" style="292" customWidth="1"/>
    <col min="10510" max="10510" width="10.7109375" style="292" customWidth="1"/>
    <col min="10511" max="10511" width="3.7109375" style="292" customWidth="1"/>
    <col min="10512" max="10512" width="10.7109375" style="292" customWidth="1"/>
    <col min="10513" max="10513" width="3.7109375" style="292" customWidth="1"/>
    <col min="10514" max="10514" width="10.7109375" style="292" customWidth="1"/>
    <col min="10515" max="10752" width="11.42578125" style="292"/>
    <col min="10753" max="10753" width="30.7109375" style="292" customWidth="1"/>
    <col min="10754" max="10754" width="10.7109375" style="292" customWidth="1"/>
    <col min="10755" max="10755" width="3.7109375" style="292" customWidth="1"/>
    <col min="10756" max="10756" width="10.7109375" style="292" customWidth="1"/>
    <col min="10757" max="10757" width="3.7109375" style="292" customWidth="1"/>
    <col min="10758" max="10758" width="10.7109375" style="292" customWidth="1"/>
    <col min="10759" max="10759" width="3.7109375" style="292" customWidth="1"/>
    <col min="10760" max="10760" width="10.7109375" style="292" customWidth="1"/>
    <col min="10761" max="10761" width="3.7109375" style="292" customWidth="1"/>
    <col min="10762" max="10762" width="10.7109375" style="292" customWidth="1"/>
    <col min="10763" max="10763" width="3.7109375" style="292" customWidth="1"/>
    <col min="10764" max="10764" width="10.7109375" style="292" customWidth="1"/>
    <col min="10765" max="10765" width="3.7109375" style="292" customWidth="1"/>
    <col min="10766" max="10766" width="10.7109375" style="292" customWidth="1"/>
    <col min="10767" max="10767" width="3.7109375" style="292" customWidth="1"/>
    <col min="10768" max="10768" width="10.7109375" style="292" customWidth="1"/>
    <col min="10769" max="10769" width="3.7109375" style="292" customWidth="1"/>
    <col min="10770" max="10770" width="10.7109375" style="292" customWidth="1"/>
    <col min="10771" max="11008" width="11.42578125" style="292"/>
    <col min="11009" max="11009" width="30.7109375" style="292" customWidth="1"/>
    <col min="11010" max="11010" width="10.7109375" style="292" customWidth="1"/>
    <col min="11011" max="11011" width="3.7109375" style="292" customWidth="1"/>
    <col min="11012" max="11012" width="10.7109375" style="292" customWidth="1"/>
    <col min="11013" max="11013" width="3.7109375" style="292" customWidth="1"/>
    <col min="11014" max="11014" width="10.7109375" style="292" customWidth="1"/>
    <col min="11015" max="11015" width="3.7109375" style="292" customWidth="1"/>
    <col min="11016" max="11016" width="10.7109375" style="292" customWidth="1"/>
    <col min="11017" max="11017" width="3.7109375" style="292" customWidth="1"/>
    <col min="11018" max="11018" width="10.7109375" style="292" customWidth="1"/>
    <col min="11019" max="11019" width="3.7109375" style="292" customWidth="1"/>
    <col min="11020" max="11020" width="10.7109375" style="292" customWidth="1"/>
    <col min="11021" max="11021" width="3.7109375" style="292" customWidth="1"/>
    <col min="11022" max="11022" width="10.7109375" style="292" customWidth="1"/>
    <col min="11023" max="11023" width="3.7109375" style="292" customWidth="1"/>
    <col min="11024" max="11024" width="10.7109375" style="292" customWidth="1"/>
    <col min="11025" max="11025" width="3.7109375" style="292" customWidth="1"/>
    <col min="11026" max="11026" width="10.7109375" style="292" customWidth="1"/>
    <col min="11027" max="11264" width="11.42578125" style="292"/>
    <col min="11265" max="11265" width="30.7109375" style="292" customWidth="1"/>
    <col min="11266" max="11266" width="10.7109375" style="292" customWidth="1"/>
    <col min="11267" max="11267" width="3.7109375" style="292" customWidth="1"/>
    <col min="11268" max="11268" width="10.7109375" style="292" customWidth="1"/>
    <col min="11269" max="11269" width="3.7109375" style="292" customWidth="1"/>
    <col min="11270" max="11270" width="10.7109375" style="292" customWidth="1"/>
    <col min="11271" max="11271" width="3.7109375" style="292" customWidth="1"/>
    <col min="11272" max="11272" width="10.7109375" style="292" customWidth="1"/>
    <col min="11273" max="11273" width="3.7109375" style="292" customWidth="1"/>
    <col min="11274" max="11274" width="10.7109375" style="292" customWidth="1"/>
    <col min="11275" max="11275" width="3.7109375" style="292" customWidth="1"/>
    <col min="11276" max="11276" width="10.7109375" style="292" customWidth="1"/>
    <col min="11277" max="11277" width="3.7109375" style="292" customWidth="1"/>
    <col min="11278" max="11278" width="10.7109375" style="292" customWidth="1"/>
    <col min="11279" max="11279" width="3.7109375" style="292" customWidth="1"/>
    <col min="11280" max="11280" width="10.7109375" style="292" customWidth="1"/>
    <col min="11281" max="11281" width="3.7109375" style="292" customWidth="1"/>
    <col min="11282" max="11282" width="10.7109375" style="292" customWidth="1"/>
    <col min="11283" max="11520" width="11.42578125" style="292"/>
    <col min="11521" max="11521" width="30.7109375" style="292" customWidth="1"/>
    <col min="11522" max="11522" width="10.7109375" style="292" customWidth="1"/>
    <col min="11523" max="11523" width="3.7109375" style="292" customWidth="1"/>
    <col min="11524" max="11524" width="10.7109375" style="292" customWidth="1"/>
    <col min="11525" max="11525" width="3.7109375" style="292" customWidth="1"/>
    <col min="11526" max="11526" width="10.7109375" style="292" customWidth="1"/>
    <col min="11527" max="11527" width="3.7109375" style="292" customWidth="1"/>
    <col min="11528" max="11528" width="10.7109375" style="292" customWidth="1"/>
    <col min="11529" max="11529" width="3.7109375" style="292" customWidth="1"/>
    <col min="11530" max="11530" width="10.7109375" style="292" customWidth="1"/>
    <col min="11531" max="11531" width="3.7109375" style="292" customWidth="1"/>
    <col min="11532" max="11532" width="10.7109375" style="292" customWidth="1"/>
    <col min="11533" max="11533" width="3.7109375" style="292" customWidth="1"/>
    <col min="11534" max="11534" width="10.7109375" style="292" customWidth="1"/>
    <col min="11535" max="11535" width="3.7109375" style="292" customWidth="1"/>
    <col min="11536" max="11536" width="10.7109375" style="292" customWidth="1"/>
    <col min="11537" max="11537" width="3.7109375" style="292" customWidth="1"/>
    <col min="11538" max="11538" width="10.7109375" style="292" customWidth="1"/>
    <col min="11539" max="11776" width="11.42578125" style="292"/>
    <col min="11777" max="11777" width="30.7109375" style="292" customWidth="1"/>
    <col min="11778" max="11778" width="10.7109375" style="292" customWidth="1"/>
    <col min="11779" max="11779" width="3.7109375" style="292" customWidth="1"/>
    <col min="11780" max="11780" width="10.7109375" style="292" customWidth="1"/>
    <col min="11781" max="11781" width="3.7109375" style="292" customWidth="1"/>
    <col min="11782" max="11782" width="10.7109375" style="292" customWidth="1"/>
    <col min="11783" max="11783" width="3.7109375" style="292" customWidth="1"/>
    <col min="11784" max="11784" width="10.7109375" style="292" customWidth="1"/>
    <col min="11785" max="11785" width="3.7109375" style="292" customWidth="1"/>
    <col min="11786" max="11786" width="10.7109375" style="292" customWidth="1"/>
    <col min="11787" max="11787" width="3.7109375" style="292" customWidth="1"/>
    <col min="11788" max="11788" width="10.7109375" style="292" customWidth="1"/>
    <col min="11789" max="11789" width="3.7109375" style="292" customWidth="1"/>
    <col min="11790" max="11790" width="10.7109375" style="292" customWidth="1"/>
    <col min="11791" max="11791" width="3.7109375" style="292" customWidth="1"/>
    <col min="11792" max="11792" width="10.7109375" style="292" customWidth="1"/>
    <col min="11793" max="11793" width="3.7109375" style="292" customWidth="1"/>
    <col min="11794" max="11794" width="10.7109375" style="292" customWidth="1"/>
    <col min="11795" max="12032" width="11.42578125" style="292"/>
    <col min="12033" max="12033" width="30.7109375" style="292" customWidth="1"/>
    <col min="12034" max="12034" width="10.7109375" style="292" customWidth="1"/>
    <col min="12035" max="12035" width="3.7109375" style="292" customWidth="1"/>
    <col min="12036" max="12036" width="10.7109375" style="292" customWidth="1"/>
    <col min="12037" max="12037" width="3.7109375" style="292" customWidth="1"/>
    <col min="12038" max="12038" width="10.7109375" style="292" customWidth="1"/>
    <col min="12039" max="12039" width="3.7109375" style="292" customWidth="1"/>
    <col min="12040" max="12040" width="10.7109375" style="292" customWidth="1"/>
    <col min="12041" max="12041" width="3.7109375" style="292" customWidth="1"/>
    <col min="12042" max="12042" width="10.7109375" style="292" customWidth="1"/>
    <col min="12043" max="12043" width="3.7109375" style="292" customWidth="1"/>
    <col min="12044" max="12044" width="10.7109375" style="292" customWidth="1"/>
    <col min="12045" max="12045" width="3.7109375" style="292" customWidth="1"/>
    <col min="12046" max="12046" width="10.7109375" style="292" customWidth="1"/>
    <col min="12047" max="12047" width="3.7109375" style="292" customWidth="1"/>
    <col min="12048" max="12048" width="10.7109375" style="292" customWidth="1"/>
    <col min="12049" max="12049" width="3.7109375" style="292" customWidth="1"/>
    <col min="12050" max="12050" width="10.7109375" style="292" customWidth="1"/>
    <col min="12051" max="12288" width="11.42578125" style="292"/>
    <col min="12289" max="12289" width="30.7109375" style="292" customWidth="1"/>
    <col min="12290" max="12290" width="10.7109375" style="292" customWidth="1"/>
    <col min="12291" max="12291" width="3.7109375" style="292" customWidth="1"/>
    <col min="12292" max="12292" width="10.7109375" style="292" customWidth="1"/>
    <col min="12293" max="12293" width="3.7109375" style="292" customWidth="1"/>
    <col min="12294" max="12294" width="10.7109375" style="292" customWidth="1"/>
    <col min="12295" max="12295" width="3.7109375" style="292" customWidth="1"/>
    <col min="12296" max="12296" width="10.7109375" style="292" customWidth="1"/>
    <col min="12297" max="12297" width="3.7109375" style="292" customWidth="1"/>
    <col min="12298" max="12298" width="10.7109375" style="292" customWidth="1"/>
    <col min="12299" max="12299" width="3.7109375" style="292" customWidth="1"/>
    <col min="12300" max="12300" width="10.7109375" style="292" customWidth="1"/>
    <col min="12301" max="12301" width="3.7109375" style="292" customWidth="1"/>
    <col min="12302" max="12302" width="10.7109375" style="292" customWidth="1"/>
    <col min="12303" max="12303" width="3.7109375" style="292" customWidth="1"/>
    <col min="12304" max="12304" width="10.7109375" style="292" customWidth="1"/>
    <col min="12305" max="12305" width="3.7109375" style="292" customWidth="1"/>
    <col min="12306" max="12306" width="10.7109375" style="292" customWidth="1"/>
    <col min="12307" max="12544" width="11.42578125" style="292"/>
    <col min="12545" max="12545" width="30.7109375" style="292" customWidth="1"/>
    <col min="12546" max="12546" width="10.7109375" style="292" customWidth="1"/>
    <col min="12547" max="12547" width="3.7109375" style="292" customWidth="1"/>
    <col min="12548" max="12548" width="10.7109375" style="292" customWidth="1"/>
    <col min="12549" max="12549" width="3.7109375" style="292" customWidth="1"/>
    <col min="12550" max="12550" width="10.7109375" style="292" customWidth="1"/>
    <col min="12551" max="12551" width="3.7109375" style="292" customWidth="1"/>
    <col min="12552" max="12552" width="10.7109375" style="292" customWidth="1"/>
    <col min="12553" max="12553" width="3.7109375" style="292" customWidth="1"/>
    <col min="12554" max="12554" width="10.7109375" style="292" customWidth="1"/>
    <col min="12555" max="12555" width="3.7109375" style="292" customWidth="1"/>
    <col min="12556" max="12556" width="10.7109375" style="292" customWidth="1"/>
    <col min="12557" max="12557" width="3.7109375" style="292" customWidth="1"/>
    <col min="12558" max="12558" width="10.7109375" style="292" customWidth="1"/>
    <col min="12559" max="12559" width="3.7109375" style="292" customWidth="1"/>
    <col min="12560" max="12560" width="10.7109375" style="292" customWidth="1"/>
    <col min="12561" max="12561" width="3.7109375" style="292" customWidth="1"/>
    <col min="12562" max="12562" width="10.7109375" style="292" customWidth="1"/>
    <col min="12563" max="12800" width="11.42578125" style="292"/>
    <col min="12801" max="12801" width="30.7109375" style="292" customWidth="1"/>
    <col min="12802" max="12802" width="10.7109375" style="292" customWidth="1"/>
    <col min="12803" max="12803" width="3.7109375" style="292" customWidth="1"/>
    <col min="12804" max="12804" width="10.7109375" style="292" customWidth="1"/>
    <col min="12805" max="12805" width="3.7109375" style="292" customWidth="1"/>
    <col min="12806" max="12806" width="10.7109375" style="292" customWidth="1"/>
    <col min="12807" max="12807" width="3.7109375" style="292" customWidth="1"/>
    <col min="12808" max="12808" width="10.7109375" style="292" customWidth="1"/>
    <col min="12809" max="12809" width="3.7109375" style="292" customWidth="1"/>
    <col min="12810" max="12810" width="10.7109375" style="292" customWidth="1"/>
    <col min="12811" max="12811" width="3.7109375" style="292" customWidth="1"/>
    <col min="12812" max="12812" width="10.7109375" style="292" customWidth="1"/>
    <col min="12813" max="12813" width="3.7109375" style="292" customWidth="1"/>
    <col min="12814" max="12814" width="10.7109375" style="292" customWidth="1"/>
    <col min="12815" max="12815" width="3.7109375" style="292" customWidth="1"/>
    <col min="12816" max="12816" width="10.7109375" style="292" customWidth="1"/>
    <col min="12817" max="12817" width="3.7109375" style="292" customWidth="1"/>
    <col min="12818" max="12818" width="10.7109375" style="292" customWidth="1"/>
    <col min="12819" max="13056" width="11.42578125" style="292"/>
    <col min="13057" max="13057" width="30.7109375" style="292" customWidth="1"/>
    <col min="13058" max="13058" width="10.7109375" style="292" customWidth="1"/>
    <col min="13059" max="13059" width="3.7109375" style="292" customWidth="1"/>
    <col min="13060" max="13060" width="10.7109375" style="292" customWidth="1"/>
    <col min="13061" max="13061" width="3.7109375" style="292" customWidth="1"/>
    <col min="13062" max="13062" width="10.7109375" style="292" customWidth="1"/>
    <col min="13063" max="13063" width="3.7109375" style="292" customWidth="1"/>
    <col min="13064" max="13064" width="10.7109375" style="292" customWidth="1"/>
    <col min="13065" max="13065" width="3.7109375" style="292" customWidth="1"/>
    <col min="13066" max="13066" width="10.7109375" style="292" customWidth="1"/>
    <col min="13067" max="13067" width="3.7109375" style="292" customWidth="1"/>
    <col min="13068" max="13068" width="10.7109375" style="292" customWidth="1"/>
    <col min="13069" max="13069" width="3.7109375" style="292" customWidth="1"/>
    <col min="13070" max="13070" width="10.7109375" style="292" customWidth="1"/>
    <col min="13071" max="13071" width="3.7109375" style="292" customWidth="1"/>
    <col min="13072" max="13072" width="10.7109375" style="292" customWidth="1"/>
    <col min="13073" max="13073" width="3.7109375" style="292" customWidth="1"/>
    <col min="13074" max="13074" width="10.7109375" style="292" customWidth="1"/>
    <col min="13075" max="13312" width="11.42578125" style="292"/>
    <col min="13313" max="13313" width="30.7109375" style="292" customWidth="1"/>
    <col min="13314" max="13314" width="10.7109375" style="292" customWidth="1"/>
    <col min="13315" max="13315" width="3.7109375" style="292" customWidth="1"/>
    <col min="13316" max="13316" width="10.7109375" style="292" customWidth="1"/>
    <col min="13317" max="13317" width="3.7109375" style="292" customWidth="1"/>
    <col min="13318" max="13318" width="10.7109375" style="292" customWidth="1"/>
    <col min="13319" max="13319" width="3.7109375" style="292" customWidth="1"/>
    <col min="13320" max="13320" width="10.7109375" style="292" customWidth="1"/>
    <col min="13321" max="13321" width="3.7109375" style="292" customWidth="1"/>
    <col min="13322" max="13322" width="10.7109375" style="292" customWidth="1"/>
    <col min="13323" max="13323" width="3.7109375" style="292" customWidth="1"/>
    <col min="13324" max="13324" width="10.7109375" style="292" customWidth="1"/>
    <col min="13325" max="13325" width="3.7109375" style="292" customWidth="1"/>
    <col min="13326" max="13326" width="10.7109375" style="292" customWidth="1"/>
    <col min="13327" max="13327" width="3.7109375" style="292" customWidth="1"/>
    <col min="13328" max="13328" width="10.7109375" style="292" customWidth="1"/>
    <col min="13329" max="13329" width="3.7109375" style="292" customWidth="1"/>
    <col min="13330" max="13330" width="10.7109375" style="292" customWidth="1"/>
    <col min="13331" max="13568" width="11.42578125" style="292"/>
    <col min="13569" max="13569" width="30.7109375" style="292" customWidth="1"/>
    <col min="13570" max="13570" width="10.7109375" style="292" customWidth="1"/>
    <col min="13571" max="13571" width="3.7109375" style="292" customWidth="1"/>
    <col min="13572" max="13572" width="10.7109375" style="292" customWidth="1"/>
    <col min="13573" max="13573" width="3.7109375" style="292" customWidth="1"/>
    <col min="13574" max="13574" width="10.7109375" style="292" customWidth="1"/>
    <col min="13575" max="13575" width="3.7109375" style="292" customWidth="1"/>
    <col min="13576" max="13576" width="10.7109375" style="292" customWidth="1"/>
    <col min="13577" max="13577" width="3.7109375" style="292" customWidth="1"/>
    <col min="13578" max="13578" width="10.7109375" style="292" customWidth="1"/>
    <col min="13579" max="13579" width="3.7109375" style="292" customWidth="1"/>
    <col min="13580" max="13580" width="10.7109375" style="292" customWidth="1"/>
    <col min="13581" max="13581" width="3.7109375" style="292" customWidth="1"/>
    <col min="13582" max="13582" width="10.7109375" style="292" customWidth="1"/>
    <col min="13583" max="13583" width="3.7109375" style="292" customWidth="1"/>
    <col min="13584" max="13584" width="10.7109375" style="292" customWidth="1"/>
    <col min="13585" max="13585" width="3.7109375" style="292" customWidth="1"/>
    <col min="13586" max="13586" width="10.7109375" style="292" customWidth="1"/>
    <col min="13587" max="13824" width="11.42578125" style="292"/>
    <col min="13825" max="13825" width="30.7109375" style="292" customWidth="1"/>
    <col min="13826" max="13826" width="10.7109375" style="292" customWidth="1"/>
    <col min="13827" max="13827" width="3.7109375" style="292" customWidth="1"/>
    <col min="13828" max="13828" width="10.7109375" style="292" customWidth="1"/>
    <col min="13829" max="13829" width="3.7109375" style="292" customWidth="1"/>
    <col min="13830" max="13830" width="10.7109375" style="292" customWidth="1"/>
    <col min="13831" max="13831" width="3.7109375" style="292" customWidth="1"/>
    <col min="13832" max="13832" width="10.7109375" style="292" customWidth="1"/>
    <col min="13833" max="13833" width="3.7109375" style="292" customWidth="1"/>
    <col min="13834" max="13834" width="10.7109375" style="292" customWidth="1"/>
    <col min="13835" max="13835" width="3.7109375" style="292" customWidth="1"/>
    <col min="13836" max="13836" width="10.7109375" style="292" customWidth="1"/>
    <col min="13837" max="13837" width="3.7109375" style="292" customWidth="1"/>
    <col min="13838" max="13838" width="10.7109375" style="292" customWidth="1"/>
    <col min="13839" max="13839" width="3.7109375" style="292" customWidth="1"/>
    <col min="13840" max="13840" width="10.7109375" style="292" customWidth="1"/>
    <col min="13841" max="13841" width="3.7109375" style="292" customWidth="1"/>
    <col min="13842" max="13842" width="10.7109375" style="292" customWidth="1"/>
    <col min="13843" max="14080" width="11.42578125" style="292"/>
    <col min="14081" max="14081" width="30.7109375" style="292" customWidth="1"/>
    <col min="14082" max="14082" width="10.7109375" style="292" customWidth="1"/>
    <col min="14083" max="14083" width="3.7109375" style="292" customWidth="1"/>
    <col min="14084" max="14084" width="10.7109375" style="292" customWidth="1"/>
    <col min="14085" max="14085" width="3.7109375" style="292" customWidth="1"/>
    <col min="14086" max="14086" width="10.7109375" style="292" customWidth="1"/>
    <col min="14087" max="14087" width="3.7109375" style="292" customWidth="1"/>
    <col min="14088" max="14088" width="10.7109375" style="292" customWidth="1"/>
    <col min="14089" max="14089" width="3.7109375" style="292" customWidth="1"/>
    <col min="14090" max="14090" width="10.7109375" style="292" customWidth="1"/>
    <col min="14091" max="14091" width="3.7109375" style="292" customWidth="1"/>
    <col min="14092" max="14092" width="10.7109375" style="292" customWidth="1"/>
    <col min="14093" max="14093" width="3.7109375" style="292" customWidth="1"/>
    <col min="14094" max="14094" width="10.7109375" style="292" customWidth="1"/>
    <col min="14095" max="14095" width="3.7109375" style="292" customWidth="1"/>
    <col min="14096" max="14096" width="10.7109375" style="292" customWidth="1"/>
    <col min="14097" max="14097" width="3.7109375" style="292" customWidth="1"/>
    <col min="14098" max="14098" width="10.7109375" style="292" customWidth="1"/>
    <col min="14099" max="14336" width="11.42578125" style="292"/>
    <col min="14337" max="14337" width="30.7109375" style="292" customWidth="1"/>
    <col min="14338" max="14338" width="10.7109375" style="292" customWidth="1"/>
    <col min="14339" max="14339" width="3.7109375" style="292" customWidth="1"/>
    <col min="14340" max="14340" width="10.7109375" style="292" customWidth="1"/>
    <col min="14341" max="14341" width="3.7109375" style="292" customWidth="1"/>
    <col min="14342" max="14342" width="10.7109375" style="292" customWidth="1"/>
    <col min="14343" max="14343" width="3.7109375" style="292" customWidth="1"/>
    <col min="14344" max="14344" width="10.7109375" style="292" customWidth="1"/>
    <col min="14345" max="14345" width="3.7109375" style="292" customWidth="1"/>
    <col min="14346" max="14346" width="10.7109375" style="292" customWidth="1"/>
    <col min="14347" max="14347" width="3.7109375" style="292" customWidth="1"/>
    <col min="14348" max="14348" width="10.7109375" style="292" customWidth="1"/>
    <col min="14349" max="14349" width="3.7109375" style="292" customWidth="1"/>
    <col min="14350" max="14350" width="10.7109375" style="292" customWidth="1"/>
    <col min="14351" max="14351" width="3.7109375" style="292" customWidth="1"/>
    <col min="14352" max="14352" width="10.7109375" style="292" customWidth="1"/>
    <col min="14353" max="14353" width="3.7109375" style="292" customWidth="1"/>
    <col min="14354" max="14354" width="10.7109375" style="292" customWidth="1"/>
    <col min="14355" max="14592" width="11.42578125" style="292"/>
    <col min="14593" max="14593" width="30.7109375" style="292" customWidth="1"/>
    <col min="14594" max="14594" width="10.7109375" style="292" customWidth="1"/>
    <col min="14595" max="14595" width="3.7109375" style="292" customWidth="1"/>
    <col min="14596" max="14596" width="10.7109375" style="292" customWidth="1"/>
    <col min="14597" max="14597" width="3.7109375" style="292" customWidth="1"/>
    <col min="14598" max="14598" width="10.7109375" style="292" customWidth="1"/>
    <col min="14599" max="14599" width="3.7109375" style="292" customWidth="1"/>
    <col min="14600" max="14600" width="10.7109375" style="292" customWidth="1"/>
    <col min="14601" max="14601" width="3.7109375" style="292" customWidth="1"/>
    <col min="14602" max="14602" width="10.7109375" style="292" customWidth="1"/>
    <col min="14603" max="14603" width="3.7109375" style="292" customWidth="1"/>
    <col min="14604" max="14604" width="10.7109375" style="292" customWidth="1"/>
    <col min="14605" max="14605" width="3.7109375" style="292" customWidth="1"/>
    <col min="14606" max="14606" width="10.7109375" style="292" customWidth="1"/>
    <col min="14607" max="14607" width="3.7109375" style="292" customWidth="1"/>
    <col min="14608" max="14608" width="10.7109375" style="292" customWidth="1"/>
    <col min="14609" max="14609" width="3.7109375" style="292" customWidth="1"/>
    <col min="14610" max="14610" width="10.7109375" style="292" customWidth="1"/>
    <col min="14611" max="14848" width="11.42578125" style="292"/>
    <col min="14849" max="14849" width="30.7109375" style="292" customWidth="1"/>
    <col min="14850" max="14850" width="10.7109375" style="292" customWidth="1"/>
    <col min="14851" max="14851" width="3.7109375" style="292" customWidth="1"/>
    <col min="14852" max="14852" width="10.7109375" style="292" customWidth="1"/>
    <col min="14853" max="14853" width="3.7109375" style="292" customWidth="1"/>
    <col min="14854" max="14854" width="10.7109375" style="292" customWidth="1"/>
    <col min="14855" max="14855" width="3.7109375" style="292" customWidth="1"/>
    <col min="14856" max="14856" width="10.7109375" style="292" customWidth="1"/>
    <col min="14857" max="14857" width="3.7109375" style="292" customWidth="1"/>
    <col min="14858" max="14858" width="10.7109375" style="292" customWidth="1"/>
    <col min="14859" max="14859" width="3.7109375" style="292" customWidth="1"/>
    <col min="14860" max="14860" width="10.7109375" style="292" customWidth="1"/>
    <col min="14861" max="14861" width="3.7109375" style="292" customWidth="1"/>
    <col min="14862" max="14862" width="10.7109375" style="292" customWidth="1"/>
    <col min="14863" max="14863" width="3.7109375" style="292" customWidth="1"/>
    <col min="14864" max="14864" width="10.7109375" style="292" customWidth="1"/>
    <col min="14865" max="14865" width="3.7109375" style="292" customWidth="1"/>
    <col min="14866" max="14866" width="10.7109375" style="292" customWidth="1"/>
    <col min="14867" max="15104" width="11.42578125" style="292"/>
    <col min="15105" max="15105" width="30.7109375" style="292" customWidth="1"/>
    <col min="15106" max="15106" width="10.7109375" style="292" customWidth="1"/>
    <col min="15107" max="15107" width="3.7109375" style="292" customWidth="1"/>
    <col min="15108" max="15108" width="10.7109375" style="292" customWidth="1"/>
    <col min="15109" max="15109" width="3.7109375" style="292" customWidth="1"/>
    <col min="15110" max="15110" width="10.7109375" style="292" customWidth="1"/>
    <col min="15111" max="15111" width="3.7109375" style="292" customWidth="1"/>
    <col min="15112" max="15112" width="10.7109375" style="292" customWidth="1"/>
    <col min="15113" max="15113" width="3.7109375" style="292" customWidth="1"/>
    <col min="15114" max="15114" width="10.7109375" style="292" customWidth="1"/>
    <col min="15115" max="15115" width="3.7109375" style="292" customWidth="1"/>
    <col min="15116" max="15116" width="10.7109375" style="292" customWidth="1"/>
    <col min="15117" max="15117" width="3.7109375" style="292" customWidth="1"/>
    <col min="15118" max="15118" width="10.7109375" style="292" customWidth="1"/>
    <col min="15119" max="15119" width="3.7109375" style="292" customWidth="1"/>
    <col min="15120" max="15120" width="10.7109375" style="292" customWidth="1"/>
    <col min="15121" max="15121" width="3.7109375" style="292" customWidth="1"/>
    <col min="15122" max="15122" width="10.7109375" style="292" customWidth="1"/>
    <col min="15123" max="15360" width="11.42578125" style="292"/>
    <col min="15361" max="15361" width="30.7109375" style="292" customWidth="1"/>
    <col min="15362" max="15362" width="10.7109375" style="292" customWidth="1"/>
    <col min="15363" max="15363" width="3.7109375" style="292" customWidth="1"/>
    <col min="15364" max="15364" width="10.7109375" style="292" customWidth="1"/>
    <col min="15365" max="15365" width="3.7109375" style="292" customWidth="1"/>
    <col min="15366" max="15366" width="10.7109375" style="292" customWidth="1"/>
    <col min="15367" max="15367" width="3.7109375" style="292" customWidth="1"/>
    <col min="15368" max="15368" width="10.7109375" style="292" customWidth="1"/>
    <col min="15369" max="15369" width="3.7109375" style="292" customWidth="1"/>
    <col min="15370" max="15370" width="10.7109375" style="292" customWidth="1"/>
    <col min="15371" max="15371" width="3.7109375" style="292" customWidth="1"/>
    <col min="15372" max="15372" width="10.7109375" style="292" customWidth="1"/>
    <col min="15373" max="15373" width="3.7109375" style="292" customWidth="1"/>
    <col min="15374" max="15374" width="10.7109375" style="292" customWidth="1"/>
    <col min="15375" max="15375" width="3.7109375" style="292" customWidth="1"/>
    <col min="15376" max="15376" width="10.7109375" style="292" customWidth="1"/>
    <col min="15377" max="15377" width="3.7109375" style="292" customWidth="1"/>
    <col min="15378" max="15378" width="10.7109375" style="292" customWidth="1"/>
    <col min="15379" max="15616" width="11.42578125" style="292"/>
    <col min="15617" max="15617" width="30.7109375" style="292" customWidth="1"/>
    <col min="15618" max="15618" width="10.7109375" style="292" customWidth="1"/>
    <col min="15619" max="15619" width="3.7109375" style="292" customWidth="1"/>
    <col min="15620" max="15620" width="10.7109375" style="292" customWidth="1"/>
    <col min="15621" max="15621" width="3.7109375" style="292" customWidth="1"/>
    <col min="15622" max="15622" width="10.7109375" style="292" customWidth="1"/>
    <col min="15623" max="15623" width="3.7109375" style="292" customWidth="1"/>
    <col min="15624" max="15624" width="10.7109375" style="292" customWidth="1"/>
    <col min="15625" max="15625" width="3.7109375" style="292" customWidth="1"/>
    <col min="15626" max="15626" width="10.7109375" style="292" customWidth="1"/>
    <col min="15627" max="15627" width="3.7109375" style="292" customWidth="1"/>
    <col min="15628" max="15628" width="10.7109375" style="292" customWidth="1"/>
    <col min="15629" max="15629" width="3.7109375" style="292" customWidth="1"/>
    <col min="15630" max="15630" width="10.7109375" style="292" customWidth="1"/>
    <col min="15631" max="15631" width="3.7109375" style="292" customWidth="1"/>
    <col min="15632" max="15632" width="10.7109375" style="292" customWidth="1"/>
    <col min="15633" max="15633" width="3.7109375" style="292" customWidth="1"/>
    <col min="15634" max="15634" width="10.7109375" style="292" customWidth="1"/>
    <col min="15635" max="15872" width="11.42578125" style="292"/>
    <col min="15873" max="15873" width="30.7109375" style="292" customWidth="1"/>
    <col min="15874" max="15874" width="10.7109375" style="292" customWidth="1"/>
    <col min="15875" max="15875" width="3.7109375" style="292" customWidth="1"/>
    <col min="15876" max="15876" width="10.7109375" style="292" customWidth="1"/>
    <col min="15877" max="15877" width="3.7109375" style="292" customWidth="1"/>
    <col min="15878" max="15878" width="10.7109375" style="292" customWidth="1"/>
    <col min="15879" max="15879" width="3.7109375" style="292" customWidth="1"/>
    <col min="15880" max="15880" width="10.7109375" style="292" customWidth="1"/>
    <col min="15881" max="15881" width="3.7109375" style="292" customWidth="1"/>
    <col min="15882" max="15882" width="10.7109375" style="292" customWidth="1"/>
    <col min="15883" max="15883" width="3.7109375" style="292" customWidth="1"/>
    <col min="15884" max="15884" width="10.7109375" style="292" customWidth="1"/>
    <col min="15885" max="15885" width="3.7109375" style="292" customWidth="1"/>
    <col min="15886" max="15886" width="10.7109375" style="292" customWidth="1"/>
    <col min="15887" max="15887" width="3.7109375" style="292" customWidth="1"/>
    <col min="15888" max="15888" width="10.7109375" style="292" customWidth="1"/>
    <col min="15889" max="15889" width="3.7109375" style="292" customWidth="1"/>
    <col min="15890" max="15890" width="10.7109375" style="292" customWidth="1"/>
    <col min="15891" max="16128" width="11.42578125" style="292"/>
    <col min="16129" max="16129" width="30.7109375" style="292" customWidth="1"/>
    <col min="16130" max="16130" width="10.7109375" style="292" customWidth="1"/>
    <col min="16131" max="16131" width="3.7109375" style="292" customWidth="1"/>
    <col min="16132" max="16132" width="10.7109375" style="292" customWidth="1"/>
    <col min="16133" max="16133" width="3.7109375" style="292" customWidth="1"/>
    <col min="16134" max="16134" width="10.7109375" style="292" customWidth="1"/>
    <col min="16135" max="16135" width="3.7109375" style="292" customWidth="1"/>
    <col min="16136" max="16136" width="10.7109375" style="292" customWidth="1"/>
    <col min="16137" max="16137" width="3.7109375" style="292" customWidth="1"/>
    <col min="16138" max="16138" width="10.7109375" style="292" customWidth="1"/>
    <col min="16139" max="16139" width="3.7109375" style="292" customWidth="1"/>
    <col min="16140" max="16140" width="10.7109375" style="292" customWidth="1"/>
    <col min="16141" max="16141" width="3.7109375" style="292" customWidth="1"/>
    <col min="16142" max="16142" width="10.7109375" style="292" customWidth="1"/>
    <col min="16143" max="16143" width="3.7109375" style="292" customWidth="1"/>
    <col min="16144" max="16144" width="10.7109375" style="292" customWidth="1"/>
    <col min="16145" max="16145" width="3.7109375" style="292" customWidth="1"/>
    <col min="16146" max="16146" width="10.7109375" style="292" customWidth="1"/>
    <col min="16147" max="16384" width="11.42578125" style="292"/>
  </cols>
  <sheetData>
    <row r="1" spans="1:18" ht="18" x14ac:dyDescent="0.25">
      <c r="A1" s="36" t="s">
        <v>264</v>
      </c>
      <c r="B1" s="36"/>
      <c r="C1" s="36"/>
      <c r="D1" s="100"/>
      <c r="E1" s="100"/>
      <c r="F1" s="100"/>
      <c r="G1" s="123"/>
      <c r="H1" s="100"/>
      <c r="I1" s="100"/>
      <c r="J1" s="100"/>
      <c r="K1" s="100"/>
      <c r="L1" s="100"/>
      <c r="M1" s="100"/>
      <c r="N1" s="40"/>
      <c r="O1" s="40"/>
      <c r="P1" s="40"/>
      <c r="Q1" s="40"/>
      <c r="R1" s="101" t="s">
        <v>299</v>
      </c>
    </row>
    <row r="2" spans="1:18" ht="18" x14ac:dyDescent="0.2">
      <c r="A2" s="99">
        <v>2014</v>
      </c>
      <c r="B2" s="99"/>
      <c r="C2" s="99"/>
      <c r="D2" s="100"/>
      <c r="E2" s="100"/>
      <c r="F2" s="100"/>
      <c r="G2" s="123"/>
      <c r="H2" s="100"/>
      <c r="I2" s="100"/>
      <c r="J2" s="100"/>
      <c r="K2" s="100"/>
      <c r="L2" s="100"/>
      <c r="M2" s="100"/>
      <c r="N2" s="100"/>
      <c r="O2" s="100"/>
      <c r="P2" s="100"/>
      <c r="Q2" s="100"/>
      <c r="R2" s="100"/>
    </row>
    <row r="3" spans="1:18" ht="15" customHeight="1" x14ac:dyDescent="0.2">
      <c r="A3" s="293"/>
      <c r="B3" s="293"/>
      <c r="C3" s="293"/>
      <c r="D3" s="100"/>
      <c r="E3" s="100"/>
      <c r="F3" s="100"/>
      <c r="G3" s="123"/>
      <c r="H3" s="100"/>
      <c r="I3" s="100"/>
      <c r="J3" s="100"/>
      <c r="K3" s="100"/>
      <c r="L3" s="100"/>
      <c r="M3" s="100"/>
      <c r="N3" s="100"/>
      <c r="O3" s="100"/>
      <c r="P3" s="100"/>
      <c r="Q3" s="100"/>
      <c r="R3" s="100"/>
    </row>
    <row r="4" spans="1:18" ht="17.25" customHeight="1" x14ac:dyDescent="0.2">
      <c r="A4" s="395" t="s">
        <v>16</v>
      </c>
      <c r="B4" s="226"/>
      <c r="C4" s="226"/>
      <c r="D4" s="392" t="s">
        <v>265</v>
      </c>
      <c r="E4" s="392"/>
      <c r="F4" s="392"/>
      <c r="G4" s="392"/>
      <c r="H4" s="392"/>
      <c r="I4" s="392"/>
      <c r="J4" s="392"/>
      <c r="K4" s="392"/>
      <c r="L4" s="392"/>
      <c r="M4" s="392"/>
      <c r="N4" s="392"/>
      <c r="O4" s="392"/>
      <c r="P4" s="392"/>
      <c r="Q4" s="392"/>
      <c r="R4" s="392"/>
    </row>
    <row r="5" spans="1:18" ht="18.75" customHeight="1" x14ac:dyDescent="0.2">
      <c r="A5" s="400"/>
      <c r="B5" s="392" t="s">
        <v>266</v>
      </c>
      <c r="C5" s="392"/>
      <c r="D5" s="392"/>
      <c r="E5" s="392"/>
      <c r="F5" s="392"/>
      <c r="G5" s="294"/>
      <c r="H5" s="392" t="s">
        <v>267</v>
      </c>
      <c r="I5" s="392"/>
      <c r="J5" s="392"/>
      <c r="K5" s="392"/>
      <c r="L5" s="392"/>
      <c r="M5" s="294"/>
      <c r="N5" s="392" t="s">
        <v>268</v>
      </c>
      <c r="O5" s="392"/>
      <c r="P5" s="392"/>
      <c r="Q5" s="392"/>
      <c r="R5" s="392"/>
    </row>
    <row r="6" spans="1:18" ht="26.25" customHeight="1" x14ac:dyDescent="0.2">
      <c r="A6" s="400"/>
      <c r="B6" s="294">
        <v>2012</v>
      </c>
      <c r="C6" s="294"/>
      <c r="D6" s="294">
        <v>2013</v>
      </c>
      <c r="E6" s="294"/>
      <c r="F6" s="294">
        <v>2014</v>
      </c>
      <c r="G6" s="294"/>
      <c r="H6" s="294">
        <v>2012</v>
      </c>
      <c r="I6" s="294"/>
      <c r="J6" s="294">
        <v>2013</v>
      </c>
      <c r="K6" s="294"/>
      <c r="L6" s="294">
        <v>2014</v>
      </c>
      <c r="M6" s="294"/>
      <c r="N6" s="294">
        <v>2012</v>
      </c>
      <c r="O6" s="294"/>
      <c r="P6" s="294">
        <v>2013</v>
      </c>
      <c r="Q6" s="294"/>
      <c r="R6" s="294">
        <v>2014</v>
      </c>
    </row>
    <row r="7" spans="1:18" ht="12.95" customHeight="1" x14ac:dyDescent="0.2">
      <c r="A7" s="295" t="s">
        <v>2</v>
      </c>
      <c r="B7" s="338">
        <v>33</v>
      </c>
      <c r="C7" s="338"/>
      <c r="D7" s="338">
        <f>SUM(D8:D40)</f>
        <v>33</v>
      </c>
      <c r="E7" s="338"/>
      <c r="F7" s="338">
        <v>33</v>
      </c>
      <c r="G7" s="374"/>
      <c r="H7" s="338" t="s">
        <v>139</v>
      </c>
      <c r="I7" s="338"/>
      <c r="J7" s="338">
        <f>SUM(J8:J40)</f>
        <v>25</v>
      </c>
      <c r="K7" s="338"/>
      <c r="L7" s="338">
        <f>SUM(L8:L40)</f>
        <v>17</v>
      </c>
      <c r="M7" s="338"/>
      <c r="N7" s="338" t="s">
        <v>139</v>
      </c>
      <c r="O7" s="338"/>
      <c r="P7" s="338">
        <f>SUM(P8:P40)</f>
        <v>341</v>
      </c>
      <c r="Q7" s="338"/>
      <c r="R7" s="338">
        <f>SUM(R8:R40)</f>
        <v>256</v>
      </c>
    </row>
    <row r="8" spans="1:18" ht="12.95" customHeight="1" x14ac:dyDescent="0.2">
      <c r="A8" s="143" t="s">
        <v>17</v>
      </c>
      <c r="B8" s="375">
        <v>1</v>
      </c>
      <c r="C8" s="375"/>
      <c r="D8" s="376">
        <v>1</v>
      </c>
      <c r="E8" s="376"/>
      <c r="F8" s="376">
        <v>1</v>
      </c>
      <c r="G8" s="324"/>
      <c r="H8" s="376" t="s">
        <v>139</v>
      </c>
      <c r="I8" s="376"/>
      <c r="J8" s="371">
        <v>1</v>
      </c>
      <c r="K8" s="371"/>
      <c r="L8" s="371">
        <v>1</v>
      </c>
      <c r="M8" s="371"/>
      <c r="N8" s="371" t="s">
        <v>139</v>
      </c>
      <c r="O8" s="371"/>
      <c r="P8" s="330">
        <v>13</v>
      </c>
      <c r="Q8" s="330"/>
      <c r="R8" s="371">
        <v>10</v>
      </c>
    </row>
    <row r="9" spans="1:18" ht="12.95" customHeight="1" x14ac:dyDescent="0.2">
      <c r="A9" s="144" t="s">
        <v>51</v>
      </c>
      <c r="B9" s="377">
        <v>1</v>
      </c>
      <c r="C9" s="377"/>
      <c r="D9" s="324">
        <v>1</v>
      </c>
      <c r="E9" s="324"/>
      <c r="F9" s="324">
        <v>1</v>
      </c>
      <c r="G9" s="324"/>
      <c r="H9" s="324" t="s">
        <v>139</v>
      </c>
      <c r="I9" s="324"/>
      <c r="J9" s="372">
        <v>0</v>
      </c>
      <c r="K9" s="372"/>
      <c r="L9" s="372">
        <v>0</v>
      </c>
      <c r="M9" s="372"/>
      <c r="N9" s="372" t="s">
        <v>139</v>
      </c>
      <c r="O9" s="372"/>
      <c r="P9" s="320">
        <v>6</v>
      </c>
      <c r="Q9" s="320"/>
      <c r="R9" s="372">
        <v>6</v>
      </c>
    </row>
    <row r="10" spans="1:18" ht="12.95" customHeight="1" x14ac:dyDescent="0.2">
      <c r="A10" s="144" t="s">
        <v>52</v>
      </c>
      <c r="B10" s="377">
        <v>1</v>
      </c>
      <c r="C10" s="377"/>
      <c r="D10" s="324">
        <v>1</v>
      </c>
      <c r="E10" s="324"/>
      <c r="F10" s="324">
        <v>1</v>
      </c>
      <c r="G10" s="324"/>
      <c r="H10" s="324" t="s">
        <v>139</v>
      </c>
      <c r="I10" s="324"/>
      <c r="J10" s="373">
        <v>0</v>
      </c>
      <c r="K10" s="373"/>
      <c r="L10" s="373">
        <v>1</v>
      </c>
      <c r="M10" s="373"/>
      <c r="N10" s="373" t="s">
        <v>139</v>
      </c>
      <c r="O10" s="373"/>
      <c r="P10" s="320">
        <v>11</v>
      </c>
      <c r="Q10" s="320"/>
      <c r="R10" s="373">
        <v>9</v>
      </c>
    </row>
    <row r="11" spans="1:18" ht="12.95" customHeight="1" x14ac:dyDescent="0.2">
      <c r="A11" s="144" t="s">
        <v>53</v>
      </c>
      <c r="B11" s="377">
        <v>1</v>
      </c>
      <c r="C11" s="377"/>
      <c r="D11" s="324">
        <v>1</v>
      </c>
      <c r="E11" s="324"/>
      <c r="F11" s="324">
        <v>1</v>
      </c>
      <c r="G11" s="324"/>
      <c r="H11" s="324" t="s">
        <v>139</v>
      </c>
      <c r="I11" s="324"/>
      <c r="J11" s="320">
        <v>1</v>
      </c>
      <c r="K11" s="320"/>
      <c r="L11" s="372">
        <v>0</v>
      </c>
      <c r="M11" s="320"/>
      <c r="N11" s="320" t="s">
        <v>139</v>
      </c>
      <c r="O11" s="320"/>
      <c r="P11" s="320">
        <v>21</v>
      </c>
      <c r="Q11" s="320"/>
      <c r="R11" s="320">
        <v>16</v>
      </c>
    </row>
    <row r="12" spans="1:18" ht="12.95" customHeight="1" x14ac:dyDescent="0.2">
      <c r="A12" s="144" t="s">
        <v>54</v>
      </c>
      <c r="B12" s="377">
        <v>1</v>
      </c>
      <c r="C12" s="377"/>
      <c r="D12" s="324">
        <v>1</v>
      </c>
      <c r="E12" s="324"/>
      <c r="F12" s="324">
        <v>1</v>
      </c>
      <c r="G12" s="324"/>
      <c r="H12" s="324" t="s">
        <v>139</v>
      </c>
      <c r="I12" s="324"/>
      <c r="J12" s="320">
        <v>0</v>
      </c>
      <c r="K12" s="320"/>
      <c r="L12" s="372">
        <v>0</v>
      </c>
      <c r="M12" s="320"/>
      <c r="N12" s="320" t="s">
        <v>139</v>
      </c>
      <c r="O12" s="320"/>
      <c r="P12" s="320">
        <v>6</v>
      </c>
      <c r="Q12" s="320"/>
      <c r="R12" s="320">
        <v>2</v>
      </c>
    </row>
    <row r="13" spans="1:18" ht="12.95" customHeight="1" x14ac:dyDescent="0.2">
      <c r="A13" s="144" t="s">
        <v>22</v>
      </c>
      <c r="B13" s="377">
        <v>1</v>
      </c>
      <c r="C13" s="377"/>
      <c r="D13" s="324">
        <v>1</v>
      </c>
      <c r="E13" s="324"/>
      <c r="F13" s="324">
        <v>1</v>
      </c>
      <c r="G13" s="324"/>
      <c r="H13" s="324" t="s">
        <v>139</v>
      </c>
      <c r="I13" s="324"/>
      <c r="J13" s="320">
        <v>1</v>
      </c>
      <c r="K13" s="320"/>
      <c r="L13" s="320">
        <v>2</v>
      </c>
      <c r="M13" s="320"/>
      <c r="N13" s="320" t="s">
        <v>139</v>
      </c>
      <c r="O13" s="320"/>
      <c r="P13" s="320">
        <v>20</v>
      </c>
      <c r="Q13" s="320"/>
      <c r="R13" s="320">
        <v>17</v>
      </c>
    </row>
    <row r="14" spans="1:18" ht="12.95" customHeight="1" x14ac:dyDescent="0.2">
      <c r="A14" s="145" t="s">
        <v>55</v>
      </c>
      <c r="B14" s="320">
        <v>1</v>
      </c>
      <c r="C14" s="320"/>
      <c r="D14" s="324">
        <v>1</v>
      </c>
      <c r="E14" s="324"/>
      <c r="F14" s="324">
        <v>1</v>
      </c>
      <c r="G14" s="324"/>
      <c r="H14" s="324" t="s">
        <v>139</v>
      </c>
      <c r="I14" s="324"/>
      <c r="J14" s="320">
        <v>3</v>
      </c>
      <c r="K14" s="320"/>
      <c r="L14" s="320">
        <v>3</v>
      </c>
      <c r="M14" s="320"/>
      <c r="N14" s="320" t="s">
        <v>139</v>
      </c>
      <c r="O14" s="320"/>
      <c r="P14" s="320">
        <v>34</v>
      </c>
      <c r="Q14" s="320"/>
      <c r="R14" s="320">
        <v>26</v>
      </c>
    </row>
    <row r="15" spans="1:18" ht="12.95" customHeight="1" x14ac:dyDescent="0.2">
      <c r="A15" s="145" t="s">
        <v>24</v>
      </c>
      <c r="B15" s="320">
        <v>1</v>
      </c>
      <c r="C15" s="320"/>
      <c r="D15" s="324">
        <v>1</v>
      </c>
      <c r="E15" s="324"/>
      <c r="F15" s="324">
        <v>1</v>
      </c>
      <c r="G15" s="324"/>
      <c r="H15" s="324" t="s">
        <v>139</v>
      </c>
      <c r="I15" s="324"/>
      <c r="J15" s="320">
        <v>0</v>
      </c>
      <c r="K15" s="320"/>
      <c r="L15" s="320">
        <v>1</v>
      </c>
      <c r="M15" s="320"/>
      <c r="N15" s="320" t="s">
        <v>139</v>
      </c>
      <c r="O15" s="320"/>
      <c r="P15" s="320">
        <v>13</v>
      </c>
      <c r="Q15" s="320"/>
      <c r="R15" s="320">
        <v>11</v>
      </c>
    </row>
    <row r="16" spans="1:18" ht="12.95" customHeight="1" x14ac:dyDescent="0.2">
      <c r="A16" s="144" t="s">
        <v>25</v>
      </c>
      <c r="B16" s="377">
        <v>1</v>
      </c>
      <c r="C16" s="377"/>
      <c r="D16" s="324">
        <v>1</v>
      </c>
      <c r="E16" s="324"/>
      <c r="F16" s="324">
        <v>1</v>
      </c>
      <c r="G16" s="324"/>
      <c r="H16" s="324" t="s">
        <v>139</v>
      </c>
      <c r="I16" s="324"/>
      <c r="J16" s="320">
        <v>1</v>
      </c>
      <c r="K16" s="320"/>
      <c r="L16" s="320">
        <v>1</v>
      </c>
      <c r="M16" s="320"/>
      <c r="N16" s="320" t="s">
        <v>139</v>
      </c>
      <c r="O16" s="320"/>
      <c r="P16" s="320">
        <v>6</v>
      </c>
      <c r="Q16" s="320"/>
      <c r="R16" s="320">
        <v>4</v>
      </c>
    </row>
    <row r="17" spans="1:18" ht="12.95" customHeight="1" x14ac:dyDescent="0.2">
      <c r="A17" s="144" t="s">
        <v>26</v>
      </c>
      <c r="B17" s="377">
        <v>1</v>
      </c>
      <c r="C17" s="377"/>
      <c r="D17" s="324">
        <v>1</v>
      </c>
      <c r="E17" s="324"/>
      <c r="F17" s="324">
        <v>1</v>
      </c>
      <c r="G17" s="324"/>
      <c r="H17" s="324" t="s">
        <v>139</v>
      </c>
      <c r="I17" s="324"/>
      <c r="J17" s="320">
        <v>0</v>
      </c>
      <c r="K17" s="320"/>
      <c r="L17" s="372">
        <v>0</v>
      </c>
      <c r="M17" s="320"/>
      <c r="N17" s="320" t="s">
        <v>139</v>
      </c>
      <c r="O17" s="320"/>
      <c r="P17" s="320">
        <v>6</v>
      </c>
      <c r="Q17" s="320"/>
      <c r="R17" s="320">
        <v>5</v>
      </c>
    </row>
    <row r="18" spans="1:18" ht="12.95" customHeight="1" x14ac:dyDescent="0.2">
      <c r="A18" s="145" t="s">
        <v>27</v>
      </c>
      <c r="B18" s="320">
        <v>1</v>
      </c>
      <c r="C18" s="320"/>
      <c r="D18" s="324">
        <v>1</v>
      </c>
      <c r="E18" s="324"/>
      <c r="F18" s="324">
        <v>1</v>
      </c>
      <c r="G18" s="324"/>
      <c r="H18" s="324" t="s">
        <v>139</v>
      </c>
      <c r="I18" s="324"/>
      <c r="J18" s="320">
        <v>4</v>
      </c>
      <c r="K18" s="320"/>
      <c r="L18" s="320">
        <v>1</v>
      </c>
      <c r="M18" s="320"/>
      <c r="N18" s="320" t="s">
        <v>139</v>
      </c>
      <c r="O18" s="320"/>
      <c r="P18" s="320">
        <v>17</v>
      </c>
      <c r="Q18" s="320"/>
      <c r="R18" s="320">
        <v>13</v>
      </c>
    </row>
    <row r="19" spans="1:18" ht="12.95" customHeight="1" x14ac:dyDescent="0.2">
      <c r="A19" s="144" t="s">
        <v>28</v>
      </c>
      <c r="B19" s="377">
        <v>1</v>
      </c>
      <c r="C19" s="377"/>
      <c r="D19" s="324">
        <v>1</v>
      </c>
      <c r="E19" s="324"/>
      <c r="F19" s="324">
        <v>1</v>
      </c>
      <c r="G19" s="324"/>
      <c r="H19" s="324" t="s">
        <v>139</v>
      </c>
      <c r="I19" s="324"/>
      <c r="J19" s="320">
        <v>1</v>
      </c>
      <c r="K19" s="320"/>
      <c r="L19" s="320">
        <v>1</v>
      </c>
      <c r="M19" s="320"/>
      <c r="N19" s="320" t="s">
        <v>139</v>
      </c>
      <c r="O19" s="320"/>
      <c r="P19" s="320">
        <v>15</v>
      </c>
      <c r="Q19" s="320"/>
      <c r="R19" s="320">
        <v>11</v>
      </c>
    </row>
    <row r="20" spans="1:18" ht="12.95" customHeight="1" x14ac:dyDescent="0.2">
      <c r="A20" s="144" t="s">
        <v>29</v>
      </c>
      <c r="B20" s="377">
        <v>1</v>
      </c>
      <c r="C20" s="377"/>
      <c r="D20" s="324">
        <v>1</v>
      </c>
      <c r="E20" s="324"/>
      <c r="F20" s="324">
        <v>1</v>
      </c>
      <c r="G20" s="324"/>
      <c r="H20" s="324" t="s">
        <v>139</v>
      </c>
      <c r="I20" s="324"/>
      <c r="J20" s="320">
        <v>1</v>
      </c>
      <c r="K20" s="320"/>
      <c r="L20" s="372">
        <v>0</v>
      </c>
      <c r="M20" s="320"/>
      <c r="N20" s="320" t="s">
        <v>139</v>
      </c>
      <c r="O20" s="320"/>
      <c r="P20" s="320">
        <v>4</v>
      </c>
      <c r="Q20" s="320"/>
      <c r="R20" s="320">
        <v>4</v>
      </c>
    </row>
    <row r="21" spans="1:18" ht="12.95" customHeight="1" x14ac:dyDescent="0.2">
      <c r="A21" s="144" t="s">
        <v>56</v>
      </c>
      <c r="B21" s="377">
        <v>1</v>
      </c>
      <c r="C21" s="377"/>
      <c r="D21" s="324">
        <v>1</v>
      </c>
      <c r="E21" s="324"/>
      <c r="F21" s="324">
        <v>1</v>
      </c>
      <c r="G21" s="324"/>
      <c r="H21" s="324" t="s">
        <v>139</v>
      </c>
      <c r="I21" s="324"/>
      <c r="J21" s="320">
        <v>0</v>
      </c>
      <c r="K21" s="320"/>
      <c r="L21" s="372">
        <v>0</v>
      </c>
      <c r="M21" s="320"/>
      <c r="N21" s="320" t="s">
        <v>139</v>
      </c>
      <c r="O21" s="320"/>
      <c r="P21" s="320">
        <v>3</v>
      </c>
      <c r="Q21" s="320"/>
      <c r="R21" s="320">
        <v>2</v>
      </c>
    </row>
    <row r="22" spans="1:18" ht="12.95" customHeight="1" x14ac:dyDescent="0.2">
      <c r="A22" s="144" t="s">
        <v>57</v>
      </c>
      <c r="B22" s="377">
        <v>1</v>
      </c>
      <c r="C22" s="377"/>
      <c r="D22" s="324">
        <v>1</v>
      </c>
      <c r="E22" s="324"/>
      <c r="F22" s="324">
        <v>1</v>
      </c>
      <c r="G22" s="324"/>
      <c r="H22" s="324" t="s">
        <v>139</v>
      </c>
      <c r="I22" s="324"/>
      <c r="J22" s="320">
        <v>0</v>
      </c>
      <c r="K22" s="320"/>
      <c r="L22" s="372">
        <v>0</v>
      </c>
      <c r="M22" s="320"/>
      <c r="N22" s="320" t="s">
        <v>139</v>
      </c>
      <c r="O22" s="320"/>
      <c r="P22" s="320">
        <v>6</v>
      </c>
      <c r="Q22" s="320"/>
      <c r="R22" s="320">
        <v>6</v>
      </c>
    </row>
    <row r="23" spans="1:18" ht="12.95" customHeight="1" x14ac:dyDescent="0.2">
      <c r="A23" s="144" t="s">
        <v>32</v>
      </c>
      <c r="B23" s="377">
        <v>1</v>
      </c>
      <c r="C23" s="377"/>
      <c r="D23" s="324">
        <v>1</v>
      </c>
      <c r="E23" s="324"/>
      <c r="F23" s="324">
        <v>1</v>
      </c>
      <c r="G23" s="324"/>
      <c r="H23" s="324" t="s">
        <v>139</v>
      </c>
      <c r="I23" s="324"/>
      <c r="J23" s="320">
        <v>0</v>
      </c>
      <c r="K23" s="320"/>
      <c r="L23" s="372">
        <v>0</v>
      </c>
      <c r="M23" s="320"/>
      <c r="N23" s="320" t="s">
        <v>139</v>
      </c>
      <c r="O23" s="320"/>
      <c r="P23" s="320">
        <v>8</v>
      </c>
      <c r="Q23" s="320"/>
      <c r="R23" s="320">
        <v>7</v>
      </c>
    </row>
    <row r="24" spans="1:18" ht="12.95" customHeight="1" x14ac:dyDescent="0.2">
      <c r="A24" s="144" t="s">
        <v>33</v>
      </c>
      <c r="B24" s="377">
        <v>1</v>
      </c>
      <c r="C24" s="377"/>
      <c r="D24" s="324">
        <v>1</v>
      </c>
      <c r="E24" s="324"/>
      <c r="F24" s="324">
        <v>1</v>
      </c>
      <c r="G24" s="324"/>
      <c r="H24" s="324" t="s">
        <v>139</v>
      </c>
      <c r="I24" s="324"/>
      <c r="J24" s="320">
        <v>1</v>
      </c>
      <c r="K24" s="320"/>
      <c r="L24" s="320">
        <v>2</v>
      </c>
      <c r="M24" s="320"/>
      <c r="N24" s="320" t="s">
        <v>139</v>
      </c>
      <c r="O24" s="320"/>
      <c r="P24" s="320">
        <v>13</v>
      </c>
      <c r="Q24" s="320"/>
      <c r="R24" s="320">
        <v>12</v>
      </c>
    </row>
    <row r="25" spans="1:18" ht="12.95" customHeight="1" x14ac:dyDescent="0.2">
      <c r="A25" s="145" t="s">
        <v>34</v>
      </c>
      <c r="B25" s="320">
        <v>1</v>
      </c>
      <c r="C25" s="320"/>
      <c r="D25" s="324">
        <v>1</v>
      </c>
      <c r="E25" s="324"/>
      <c r="F25" s="324">
        <v>1</v>
      </c>
      <c r="G25" s="324"/>
      <c r="H25" s="324" t="s">
        <v>139</v>
      </c>
      <c r="I25" s="324"/>
      <c r="J25" s="320">
        <v>2</v>
      </c>
      <c r="K25" s="320"/>
      <c r="L25" s="372">
        <v>0</v>
      </c>
      <c r="M25" s="320"/>
      <c r="N25" s="320" t="s">
        <v>139</v>
      </c>
      <c r="O25" s="320"/>
      <c r="P25" s="320">
        <v>13</v>
      </c>
      <c r="Q25" s="320"/>
      <c r="R25" s="320">
        <v>6</v>
      </c>
    </row>
    <row r="26" spans="1:18" ht="12.95" customHeight="1" x14ac:dyDescent="0.2">
      <c r="A26" s="144" t="s">
        <v>49</v>
      </c>
      <c r="B26" s="377">
        <v>1</v>
      </c>
      <c r="C26" s="377"/>
      <c r="D26" s="324">
        <v>1</v>
      </c>
      <c r="E26" s="324"/>
      <c r="F26" s="324">
        <v>1</v>
      </c>
      <c r="G26" s="324"/>
      <c r="H26" s="324" t="s">
        <v>139</v>
      </c>
      <c r="I26" s="324"/>
      <c r="J26" s="320">
        <v>0</v>
      </c>
      <c r="K26" s="320"/>
      <c r="L26" s="320">
        <v>2</v>
      </c>
      <c r="M26" s="320"/>
      <c r="N26" s="320" t="s">
        <v>139</v>
      </c>
      <c r="O26" s="320"/>
      <c r="P26" s="320">
        <v>6</v>
      </c>
      <c r="Q26" s="320"/>
      <c r="R26" s="320">
        <v>2</v>
      </c>
    </row>
    <row r="27" spans="1:18" ht="12.95" customHeight="1" x14ac:dyDescent="0.2">
      <c r="A27" s="144" t="s">
        <v>35</v>
      </c>
      <c r="B27" s="377">
        <v>1</v>
      </c>
      <c r="C27" s="377"/>
      <c r="D27" s="324">
        <v>1</v>
      </c>
      <c r="E27" s="324"/>
      <c r="F27" s="324">
        <v>1</v>
      </c>
      <c r="G27" s="324"/>
      <c r="H27" s="324" t="s">
        <v>139</v>
      </c>
      <c r="I27" s="324"/>
      <c r="J27" s="320">
        <v>0</v>
      </c>
      <c r="K27" s="320"/>
      <c r="L27" s="372">
        <v>0</v>
      </c>
      <c r="M27" s="320"/>
      <c r="N27" s="320" t="s">
        <v>139</v>
      </c>
      <c r="O27" s="320"/>
      <c r="P27" s="320">
        <v>9</v>
      </c>
      <c r="Q27" s="320"/>
      <c r="R27" s="320">
        <v>9</v>
      </c>
    </row>
    <row r="28" spans="1:18" ht="12.95" customHeight="1" x14ac:dyDescent="0.2">
      <c r="A28" s="145" t="s">
        <v>36</v>
      </c>
      <c r="B28" s="320">
        <v>1</v>
      </c>
      <c r="C28" s="320"/>
      <c r="D28" s="324">
        <v>1</v>
      </c>
      <c r="E28" s="324"/>
      <c r="F28" s="324">
        <v>1</v>
      </c>
      <c r="G28" s="324"/>
      <c r="H28" s="324" t="s">
        <v>139</v>
      </c>
      <c r="I28" s="324"/>
      <c r="J28" s="320">
        <v>1</v>
      </c>
      <c r="K28" s="320"/>
      <c r="L28" s="372">
        <v>0</v>
      </c>
      <c r="M28" s="320"/>
      <c r="N28" s="320" t="s">
        <v>139</v>
      </c>
      <c r="O28" s="320"/>
      <c r="P28" s="320">
        <v>9</v>
      </c>
      <c r="Q28" s="320"/>
      <c r="R28" s="320">
        <v>6</v>
      </c>
    </row>
    <row r="29" spans="1:18" ht="12.95" customHeight="1" x14ac:dyDescent="0.2">
      <c r="A29" s="144" t="s">
        <v>37</v>
      </c>
      <c r="B29" s="377">
        <v>1</v>
      </c>
      <c r="C29" s="377"/>
      <c r="D29" s="324">
        <v>1</v>
      </c>
      <c r="E29" s="324"/>
      <c r="F29" s="324">
        <v>1</v>
      </c>
      <c r="G29" s="324"/>
      <c r="H29" s="324" t="s">
        <v>139</v>
      </c>
      <c r="I29" s="324"/>
      <c r="J29" s="320">
        <v>1</v>
      </c>
      <c r="K29" s="320"/>
      <c r="L29" s="320">
        <v>1</v>
      </c>
      <c r="M29" s="320"/>
      <c r="N29" s="320" t="s">
        <v>139</v>
      </c>
      <c r="O29" s="320"/>
      <c r="P29" s="320">
        <v>2</v>
      </c>
      <c r="Q29" s="320"/>
      <c r="R29" s="320">
        <v>1</v>
      </c>
    </row>
    <row r="30" spans="1:18" ht="12.95" customHeight="1" x14ac:dyDescent="0.2">
      <c r="A30" s="144" t="s">
        <v>38</v>
      </c>
      <c r="B30" s="377">
        <v>1</v>
      </c>
      <c r="C30" s="377"/>
      <c r="D30" s="324">
        <v>1</v>
      </c>
      <c r="E30" s="324"/>
      <c r="F30" s="324">
        <v>1</v>
      </c>
      <c r="G30" s="324"/>
      <c r="H30" s="324" t="s">
        <v>139</v>
      </c>
      <c r="I30" s="324"/>
      <c r="J30" s="320">
        <v>0</v>
      </c>
      <c r="K30" s="320"/>
      <c r="L30" s="372">
        <v>0</v>
      </c>
      <c r="M30" s="320"/>
      <c r="N30" s="320" t="s">
        <v>139</v>
      </c>
      <c r="O30" s="320"/>
      <c r="P30" s="320">
        <v>5</v>
      </c>
      <c r="Q30" s="320"/>
      <c r="R30" s="320">
        <v>4</v>
      </c>
    </row>
    <row r="31" spans="1:18" ht="12.95" customHeight="1" x14ac:dyDescent="0.2">
      <c r="A31" s="144" t="s">
        <v>39</v>
      </c>
      <c r="B31" s="377">
        <v>1</v>
      </c>
      <c r="C31" s="377"/>
      <c r="D31" s="324">
        <v>1</v>
      </c>
      <c r="E31" s="324"/>
      <c r="F31" s="324">
        <v>1</v>
      </c>
      <c r="G31" s="324"/>
      <c r="H31" s="324" t="s">
        <v>139</v>
      </c>
      <c r="I31" s="324"/>
      <c r="J31" s="320">
        <v>0</v>
      </c>
      <c r="K31" s="320"/>
      <c r="L31" s="372">
        <v>0</v>
      </c>
      <c r="M31" s="320"/>
      <c r="N31" s="320" t="s">
        <v>139</v>
      </c>
      <c r="O31" s="320"/>
      <c r="P31" s="320">
        <v>3</v>
      </c>
      <c r="Q31" s="320"/>
      <c r="R31" s="320">
        <v>1</v>
      </c>
    </row>
    <row r="32" spans="1:18" ht="12.95" customHeight="1" x14ac:dyDescent="0.2">
      <c r="A32" s="144" t="s">
        <v>58</v>
      </c>
      <c r="B32" s="377">
        <v>1</v>
      </c>
      <c r="C32" s="377"/>
      <c r="D32" s="324">
        <v>1</v>
      </c>
      <c r="E32" s="324"/>
      <c r="F32" s="324">
        <v>1</v>
      </c>
      <c r="G32" s="324"/>
      <c r="H32" s="324" t="s">
        <v>139</v>
      </c>
      <c r="I32" s="324"/>
      <c r="J32" s="320">
        <v>0</v>
      </c>
      <c r="K32" s="320"/>
      <c r="L32" s="372">
        <v>0</v>
      </c>
      <c r="M32" s="320"/>
      <c r="N32" s="320" t="s">
        <v>139</v>
      </c>
      <c r="O32" s="320"/>
      <c r="P32" s="320">
        <v>15</v>
      </c>
      <c r="Q32" s="320"/>
      <c r="R32" s="320">
        <v>7</v>
      </c>
    </row>
    <row r="33" spans="1:18" ht="12.95" customHeight="1" x14ac:dyDescent="0.2">
      <c r="A33" s="144" t="s">
        <v>41</v>
      </c>
      <c r="B33" s="377">
        <v>1</v>
      </c>
      <c r="C33" s="377"/>
      <c r="D33" s="324">
        <v>1</v>
      </c>
      <c r="E33" s="324"/>
      <c r="F33" s="324">
        <v>1</v>
      </c>
      <c r="G33" s="324"/>
      <c r="H33" s="324" t="s">
        <v>139</v>
      </c>
      <c r="I33" s="324"/>
      <c r="J33" s="320">
        <v>0</v>
      </c>
      <c r="K33" s="320"/>
      <c r="L33" s="372">
        <v>0</v>
      </c>
      <c r="M33" s="320"/>
      <c r="N33" s="320" t="s">
        <v>139</v>
      </c>
      <c r="O33" s="320"/>
      <c r="P33" s="320">
        <v>18</v>
      </c>
      <c r="Q33" s="320"/>
      <c r="R33" s="320">
        <v>15</v>
      </c>
    </row>
    <row r="34" spans="1:18" ht="12.95" customHeight="1" x14ac:dyDescent="0.2">
      <c r="A34" s="144" t="s">
        <v>42</v>
      </c>
      <c r="B34" s="377">
        <v>1</v>
      </c>
      <c r="C34" s="377"/>
      <c r="D34" s="324">
        <v>1</v>
      </c>
      <c r="E34" s="324"/>
      <c r="F34" s="324">
        <v>1</v>
      </c>
      <c r="G34" s="324"/>
      <c r="H34" s="324" t="s">
        <v>139</v>
      </c>
      <c r="I34" s="324"/>
      <c r="J34" s="320">
        <v>1</v>
      </c>
      <c r="K34" s="320"/>
      <c r="L34" s="372">
        <v>0</v>
      </c>
      <c r="M34" s="320"/>
      <c r="N34" s="320" t="s">
        <v>139</v>
      </c>
      <c r="O34" s="320"/>
      <c r="P34" s="320">
        <v>5</v>
      </c>
      <c r="Q34" s="320"/>
      <c r="R34" s="320">
        <v>5</v>
      </c>
    </row>
    <row r="35" spans="1:18" ht="12.95" customHeight="1" x14ac:dyDescent="0.2">
      <c r="A35" s="144" t="s">
        <v>43</v>
      </c>
      <c r="B35" s="377">
        <v>1</v>
      </c>
      <c r="C35" s="377"/>
      <c r="D35" s="324">
        <v>1</v>
      </c>
      <c r="E35" s="324"/>
      <c r="F35" s="324">
        <v>1</v>
      </c>
      <c r="G35" s="324"/>
      <c r="H35" s="324" t="s">
        <v>139</v>
      </c>
      <c r="I35" s="324"/>
      <c r="J35" s="320">
        <v>0</v>
      </c>
      <c r="K35" s="320"/>
      <c r="L35" s="372">
        <v>0</v>
      </c>
      <c r="M35" s="320"/>
      <c r="N35" s="320" t="s">
        <v>139</v>
      </c>
      <c r="O35" s="320"/>
      <c r="P35" s="320">
        <v>3</v>
      </c>
      <c r="Q35" s="320"/>
      <c r="R35" s="320">
        <v>3</v>
      </c>
    </row>
    <row r="36" spans="1:18" ht="12.95" customHeight="1" x14ac:dyDescent="0.2">
      <c r="A36" s="145" t="s">
        <v>44</v>
      </c>
      <c r="B36" s="320">
        <v>1</v>
      </c>
      <c r="C36" s="320"/>
      <c r="D36" s="324">
        <v>1</v>
      </c>
      <c r="E36" s="324"/>
      <c r="F36" s="324">
        <v>1</v>
      </c>
      <c r="G36" s="324"/>
      <c r="H36" s="324" t="s">
        <v>139</v>
      </c>
      <c r="I36" s="324"/>
      <c r="J36" s="320">
        <v>2</v>
      </c>
      <c r="K36" s="320"/>
      <c r="L36" s="372">
        <v>0</v>
      </c>
      <c r="M36" s="320"/>
      <c r="N36" s="320" t="s">
        <v>139</v>
      </c>
      <c r="O36" s="320"/>
      <c r="P36" s="320">
        <v>11</v>
      </c>
      <c r="Q36" s="320"/>
      <c r="R36" s="320">
        <v>9</v>
      </c>
    </row>
    <row r="37" spans="1:18" ht="12.95" customHeight="1" x14ac:dyDescent="0.2">
      <c r="A37" s="144" t="s">
        <v>45</v>
      </c>
      <c r="B37" s="377">
        <v>1</v>
      </c>
      <c r="C37" s="377"/>
      <c r="D37" s="324">
        <v>1</v>
      </c>
      <c r="E37" s="324"/>
      <c r="F37" s="324">
        <v>1</v>
      </c>
      <c r="G37" s="324"/>
      <c r="H37" s="324" t="s">
        <v>139</v>
      </c>
      <c r="I37" s="324"/>
      <c r="J37" s="320">
        <v>2</v>
      </c>
      <c r="K37" s="320"/>
      <c r="L37" s="372">
        <v>0</v>
      </c>
      <c r="M37" s="320"/>
      <c r="N37" s="320" t="s">
        <v>139</v>
      </c>
      <c r="O37" s="320"/>
      <c r="P37" s="320">
        <v>16</v>
      </c>
      <c r="Q37" s="320"/>
      <c r="R37" s="320">
        <v>14</v>
      </c>
    </row>
    <row r="38" spans="1:18" ht="12.95" customHeight="1" x14ac:dyDescent="0.2">
      <c r="A38" s="144" t="s">
        <v>46</v>
      </c>
      <c r="B38" s="377">
        <v>1</v>
      </c>
      <c r="C38" s="377"/>
      <c r="D38" s="324">
        <v>1</v>
      </c>
      <c r="E38" s="324"/>
      <c r="F38" s="324">
        <v>1</v>
      </c>
      <c r="G38" s="324"/>
      <c r="H38" s="324" t="s">
        <v>139</v>
      </c>
      <c r="I38" s="324"/>
      <c r="J38" s="320">
        <v>1</v>
      </c>
      <c r="K38" s="320"/>
      <c r="L38" s="372">
        <v>0</v>
      </c>
      <c r="M38" s="320"/>
      <c r="N38" s="320" t="s">
        <v>139</v>
      </c>
      <c r="O38" s="320"/>
      <c r="P38" s="320">
        <v>12</v>
      </c>
      <c r="Q38" s="320"/>
      <c r="R38" s="320">
        <v>5</v>
      </c>
    </row>
    <row r="39" spans="1:18" ht="12.95" customHeight="1" x14ac:dyDescent="0.2">
      <c r="A39" s="144" t="s">
        <v>47</v>
      </c>
      <c r="B39" s="377">
        <v>1</v>
      </c>
      <c r="C39" s="377"/>
      <c r="D39" s="324">
        <v>1</v>
      </c>
      <c r="E39" s="324"/>
      <c r="F39" s="324">
        <v>1</v>
      </c>
      <c r="G39" s="324"/>
      <c r="H39" s="324" t="s">
        <v>139</v>
      </c>
      <c r="I39" s="324"/>
      <c r="J39" s="320">
        <v>0</v>
      </c>
      <c r="K39" s="320"/>
      <c r="L39" s="372">
        <v>0</v>
      </c>
      <c r="M39" s="320"/>
      <c r="N39" s="320" t="s">
        <v>139</v>
      </c>
      <c r="O39" s="320"/>
      <c r="P39" s="320">
        <v>8</v>
      </c>
      <c r="Q39" s="320"/>
      <c r="R39" s="320">
        <v>6</v>
      </c>
    </row>
    <row r="40" spans="1:18" ht="12.95" customHeight="1" x14ac:dyDescent="0.2">
      <c r="A40" s="301" t="s">
        <v>48</v>
      </c>
      <c r="B40" s="378">
        <v>1</v>
      </c>
      <c r="C40" s="378"/>
      <c r="D40" s="379">
        <v>1</v>
      </c>
      <c r="E40" s="379"/>
      <c r="F40" s="379">
        <v>1</v>
      </c>
      <c r="G40" s="379"/>
      <c r="H40" s="379" t="s">
        <v>139</v>
      </c>
      <c r="I40" s="379"/>
      <c r="J40" s="332">
        <v>1</v>
      </c>
      <c r="K40" s="332"/>
      <c r="L40" s="332">
        <v>1</v>
      </c>
      <c r="M40" s="332"/>
      <c r="N40" s="332" t="s">
        <v>139</v>
      </c>
      <c r="O40" s="332"/>
      <c r="P40" s="332">
        <v>4</v>
      </c>
      <c r="Q40" s="332"/>
      <c r="R40" s="332">
        <v>2</v>
      </c>
    </row>
    <row r="41" spans="1:18" ht="15.75" x14ac:dyDescent="0.2">
      <c r="A41" s="303"/>
      <c r="B41" s="303"/>
      <c r="C41" s="303"/>
      <c r="D41" s="303"/>
      <c r="E41" s="303"/>
      <c r="F41" s="303"/>
      <c r="G41" s="303"/>
      <c r="H41" s="303"/>
      <c r="I41" s="303"/>
      <c r="J41" s="96"/>
      <c r="K41" s="96"/>
      <c r="L41" s="96"/>
      <c r="M41" s="96"/>
      <c r="N41" s="96"/>
      <c r="O41" s="96"/>
      <c r="P41" s="96"/>
      <c r="Q41" s="96"/>
      <c r="R41" s="96"/>
    </row>
    <row r="42" spans="1:18" s="307" customFormat="1" ht="17.100000000000001" customHeight="1" x14ac:dyDescent="0.25">
      <c r="A42" s="304" t="s">
        <v>269</v>
      </c>
      <c r="B42" s="304"/>
      <c r="C42" s="304"/>
      <c r="D42" s="305"/>
      <c r="E42" s="305"/>
      <c r="F42" s="305"/>
      <c r="G42" s="305"/>
      <c r="H42" s="305"/>
      <c r="I42" s="305"/>
      <c r="J42" s="306"/>
      <c r="K42" s="306"/>
      <c r="L42" s="306"/>
      <c r="M42" s="306"/>
      <c r="N42" s="306"/>
      <c r="O42" s="306"/>
      <c r="P42" s="306"/>
      <c r="Q42" s="306"/>
      <c r="R42" s="306"/>
    </row>
    <row r="43" spans="1:18" s="307" customFormat="1" ht="17.100000000000001" customHeight="1" x14ac:dyDescent="0.25">
      <c r="A43" s="308" t="s">
        <v>270</v>
      </c>
      <c r="B43" s="304"/>
      <c r="C43" s="304"/>
      <c r="D43" s="305"/>
      <c r="E43" s="305"/>
      <c r="F43" s="305"/>
      <c r="G43" s="305"/>
      <c r="H43" s="305"/>
      <c r="I43" s="305"/>
      <c r="J43" s="306"/>
      <c r="K43" s="306"/>
      <c r="L43" s="306"/>
      <c r="M43" s="306"/>
      <c r="N43" s="306"/>
      <c r="O43" s="306"/>
      <c r="P43" s="306"/>
      <c r="Q43" s="306"/>
      <c r="R43" s="306"/>
    </row>
    <row r="44" spans="1:18" s="307" customFormat="1" ht="17.100000000000001" customHeight="1" x14ac:dyDescent="0.25">
      <c r="A44" s="77" t="s">
        <v>271</v>
      </c>
      <c r="B44" s="77"/>
      <c r="C44" s="77"/>
      <c r="D44" s="305"/>
      <c r="E44" s="305"/>
      <c r="F44" s="305"/>
      <c r="G44" s="305"/>
      <c r="H44" s="305"/>
      <c r="I44" s="305"/>
      <c r="J44" s="306"/>
      <c r="K44" s="306"/>
      <c r="L44" s="306"/>
      <c r="M44" s="306"/>
      <c r="N44" s="306"/>
      <c r="O44" s="306"/>
      <c r="P44" s="306"/>
      <c r="Q44" s="306"/>
      <c r="R44" s="306"/>
    </row>
    <row r="45" spans="1:18" s="307" customFormat="1" ht="17.100000000000001" customHeight="1" x14ac:dyDescent="0.25">
      <c r="A45" s="399" t="s">
        <v>272</v>
      </c>
      <c r="B45" s="399"/>
      <c r="C45" s="399"/>
      <c r="D45" s="399"/>
      <c r="E45" s="399"/>
      <c r="F45" s="399"/>
      <c r="G45" s="399"/>
      <c r="H45" s="399"/>
      <c r="I45" s="399"/>
      <c r="J45" s="399"/>
      <c r="K45" s="399"/>
      <c r="L45" s="399"/>
      <c r="M45" s="399"/>
      <c r="N45" s="399"/>
      <c r="O45" s="399"/>
      <c r="P45" s="399"/>
      <c r="Q45" s="399"/>
      <c r="R45" s="399"/>
    </row>
  </sheetData>
  <mergeCells count="6">
    <mergeCell ref="A45:R45"/>
    <mergeCell ref="A4:A6"/>
    <mergeCell ref="D4:R4"/>
    <mergeCell ref="B5:F5"/>
    <mergeCell ref="H5:L5"/>
    <mergeCell ref="N5:R5"/>
  </mergeCells>
  <printOptions horizontalCentered="1" verticalCentered="1"/>
  <pageMargins left="0.98425196850393704" right="0.39370078740157483" top="0.39370078740157483" bottom="0.39370078740157483" header="0" footer="0.19685039370078741"/>
  <pageSetup paperSize="5" scale="80" orientation="landscape" r:id="rId1"/>
  <headerFooter>
    <oddFooter>&amp;R340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E44"/>
  <sheetViews>
    <sheetView showGridLines="0" view="pageBreakPreview" zoomScaleNormal="100" zoomScaleSheetLayoutView="100" workbookViewId="0">
      <selection activeCell="J21" sqref="J21"/>
    </sheetView>
  </sheetViews>
  <sheetFormatPr baseColWidth="10" defaultRowHeight="15" x14ac:dyDescent="0.25"/>
  <cols>
    <col min="1" max="1" width="30.7109375" customWidth="1"/>
    <col min="2" max="2" width="20.7109375" customWidth="1"/>
    <col min="3" max="3" width="3.7109375" customWidth="1"/>
    <col min="4" max="4" width="20.7109375" customWidth="1"/>
    <col min="5" max="5" width="5.7109375" customWidth="1"/>
    <col min="257" max="257" width="30.7109375" customWidth="1"/>
    <col min="258" max="258" width="20.7109375" customWidth="1"/>
    <col min="259" max="259" width="3.7109375" customWidth="1"/>
    <col min="260" max="260" width="20.7109375" customWidth="1"/>
    <col min="261" max="261" width="5.7109375" customWidth="1"/>
    <col min="513" max="513" width="30.7109375" customWidth="1"/>
    <col min="514" max="514" width="20.7109375" customWidth="1"/>
    <col min="515" max="515" width="3.7109375" customWidth="1"/>
    <col min="516" max="516" width="20.7109375" customWidth="1"/>
    <col min="517" max="517" width="5.7109375" customWidth="1"/>
    <col min="769" max="769" width="30.7109375" customWidth="1"/>
    <col min="770" max="770" width="20.7109375" customWidth="1"/>
    <col min="771" max="771" width="3.7109375" customWidth="1"/>
    <col min="772" max="772" width="20.7109375" customWidth="1"/>
    <col min="773" max="773" width="5.7109375" customWidth="1"/>
    <col min="1025" max="1025" width="30.7109375" customWidth="1"/>
    <col min="1026" max="1026" width="20.7109375" customWidth="1"/>
    <col min="1027" max="1027" width="3.7109375" customWidth="1"/>
    <col min="1028" max="1028" width="20.7109375" customWidth="1"/>
    <col min="1029" max="1029" width="5.7109375" customWidth="1"/>
    <col min="1281" max="1281" width="30.7109375" customWidth="1"/>
    <col min="1282" max="1282" width="20.7109375" customWidth="1"/>
    <col min="1283" max="1283" width="3.7109375" customWidth="1"/>
    <col min="1284" max="1284" width="20.7109375" customWidth="1"/>
    <col min="1285" max="1285" width="5.7109375" customWidth="1"/>
    <col min="1537" max="1537" width="30.7109375" customWidth="1"/>
    <col min="1538" max="1538" width="20.7109375" customWidth="1"/>
    <col min="1539" max="1539" width="3.7109375" customWidth="1"/>
    <col min="1540" max="1540" width="20.7109375" customWidth="1"/>
    <col min="1541" max="1541" width="5.7109375" customWidth="1"/>
    <col min="1793" max="1793" width="30.7109375" customWidth="1"/>
    <col min="1794" max="1794" width="20.7109375" customWidth="1"/>
    <col min="1795" max="1795" width="3.7109375" customWidth="1"/>
    <col min="1796" max="1796" width="20.7109375" customWidth="1"/>
    <col min="1797" max="1797" width="5.7109375" customWidth="1"/>
    <col min="2049" max="2049" width="30.7109375" customWidth="1"/>
    <col min="2050" max="2050" width="20.7109375" customWidth="1"/>
    <col min="2051" max="2051" width="3.7109375" customWidth="1"/>
    <col min="2052" max="2052" width="20.7109375" customWidth="1"/>
    <col min="2053" max="2053" width="5.7109375" customWidth="1"/>
    <col min="2305" max="2305" width="30.7109375" customWidth="1"/>
    <col min="2306" max="2306" width="20.7109375" customWidth="1"/>
    <col min="2307" max="2307" width="3.7109375" customWidth="1"/>
    <col min="2308" max="2308" width="20.7109375" customWidth="1"/>
    <col min="2309" max="2309" width="5.7109375" customWidth="1"/>
    <col min="2561" max="2561" width="30.7109375" customWidth="1"/>
    <col min="2562" max="2562" width="20.7109375" customWidth="1"/>
    <col min="2563" max="2563" width="3.7109375" customWidth="1"/>
    <col min="2564" max="2564" width="20.7109375" customWidth="1"/>
    <col min="2565" max="2565" width="5.7109375" customWidth="1"/>
    <col min="2817" max="2817" width="30.7109375" customWidth="1"/>
    <col min="2818" max="2818" width="20.7109375" customWidth="1"/>
    <col min="2819" max="2819" width="3.7109375" customWidth="1"/>
    <col min="2820" max="2820" width="20.7109375" customWidth="1"/>
    <col min="2821" max="2821" width="5.7109375" customWidth="1"/>
    <col min="3073" max="3073" width="30.7109375" customWidth="1"/>
    <col min="3074" max="3074" width="20.7109375" customWidth="1"/>
    <col min="3075" max="3075" width="3.7109375" customWidth="1"/>
    <col min="3076" max="3076" width="20.7109375" customWidth="1"/>
    <col min="3077" max="3077" width="5.7109375" customWidth="1"/>
    <col min="3329" max="3329" width="30.7109375" customWidth="1"/>
    <col min="3330" max="3330" width="20.7109375" customWidth="1"/>
    <col min="3331" max="3331" width="3.7109375" customWidth="1"/>
    <col min="3332" max="3332" width="20.7109375" customWidth="1"/>
    <col min="3333" max="3333" width="5.7109375" customWidth="1"/>
    <col min="3585" max="3585" width="30.7109375" customWidth="1"/>
    <col min="3586" max="3586" width="20.7109375" customWidth="1"/>
    <col min="3587" max="3587" width="3.7109375" customWidth="1"/>
    <col min="3588" max="3588" width="20.7109375" customWidth="1"/>
    <col min="3589" max="3589" width="5.7109375" customWidth="1"/>
    <col min="3841" max="3841" width="30.7109375" customWidth="1"/>
    <col min="3842" max="3842" width="20.7109375" customWidth="1"/>
    <col min="3843" max="3843" width="3.7109375" customWidth="1"/>
    <col min="3844" max="3844" width="20.7109375" customWidth="1"/>
    <col min="3845" max="3845" width="5.7109375" customWidth="1"/>
    <col min="4097" max="4097" width="30.7109375" customWidth="1"/>
    <col min="4098" max="4098" width="20.7109375" customWidth="1"/>
    <col min="4099" max="4099" width="3.7109375" customWidth="1"/>
    <col min="4100" max="4100" width="20.7109375" customWidth="1"/>
    <col min="4101" max="4101" width="5.7109375" customWidth="1"/>
    <col min="4353" max="4353" width="30.7109375" customWidth="1"/>
    <col min="4354" max="4354" width="20.7109375" customWidth="1"/>
    <col min="4355" max="4355" width="3.7109375" customWidth="1"/>
    <col min="4356" max="4356" width="20.7109375" customWidth="1"/>
    <col min="4357" max="4357" width="5.7109375" customWidth="1"/>
    <col min="4609" max="4609" width="30.7109375" customWidth="1"/>
    <col min="4610" max="4610" width="20.7109375" customWidth="1"/>
    <col min="4611" max="4611" width="3.7109375" customWidth="1"/>
    <col min="4612" max="4612" width="20.7109375" customWidth="1"/>
    <col min="4613" max="4613" width="5.7109375" customWidth="1"/>
    <col min="4865" max="4865" width="30.7109375" customWidth="1"/>
    <col min="4866" max="4866" width="20.7109375" customWidth="1"/>
    <col min="4867" max="4867" width="3.7109375" customWidth="1"/>
    <col min="4868" max="4868" width="20.7109375" customWidth="1"/>
    <col min="4869" max="4869" width="5.7109375" customWidth="1"/>
    <col min="5121" max="5121" width="30.7109375" customWidth="1"/>
    <col min="5122" max="5122" width="20.7109375" customWidth="1"/>
    <col min="5123" max="5123" width="3.7109375" customWidth="1"/>
    <col min="5124" max="5124" width="20.7109375" customWidth="1"/>
    <col min="5125" max="5125" width="5.7109375" customWidth="1"/>
    <col min="5377" max="5377" width="30.7109375" customWidth="1"/>
    <col min="5378" max="5378" width="20.7109375" customWidth="1"/>
    <col min="5379" max="5379" width="3.7109375" customWidth="1"/>
    <col min="5380" max="5380" width="20.7109375" customWidth="1"/>
    <col min="5381" max="5381" width="5.7109375" customWidth="1"/>
    <col min="5633" max="5633" width="30.7109375" customWidth="1"/>
    <col min="5634" max="5634" width="20.7109375" customWidth="1"/>
    <col min="5635" max="5635" width="3.7109375" customWidth="1"/>
    <col min="5636" max="5636" width="20.7109375" customWidth="1"/>
    <col min="5637" max="5637" width="5.7109375" customWidth="1"/>
    <col min="5889" max="5889" width="30.7109375" customWidth="1"/>
    <col min="5890" max="5890" width="20.7109375" customWidth="1"/>
    <col min="5891" max="5891" width="3.7109375" customWidth="1"/>
    <col min="5892" max="5892" width="20.7109375" customWidth="1"/>
    <col min="5893" max="5893" width="5.7109375" customWidth="1"/>
    <col min="6145" max="6145" width="30.7109375" customWidth="1"/>
    <col min="6146" max="6146" width="20.7109375" customWidth="1"/>
    <col min="6147" max="6147" width="3.7109375" customWidth="1"/>
    <col min="6148" max="6148" width="20.7109375" customWidth="1"/>
    <col min="6149" max="6149" width="5.7109375" customWidth="1"/>
    <col min="6401" max="6401" width="30.7109375" customWidth="1"/>
    <col min="6402" max="6402" width="20.7109375" customWidth="1"/>
    <col min="6403" max="6403" width="3.7109375" customWidth="1"/>
    <col min="6404" max="6404" width="20.7109375" customWidth="1"/>
    <col min="6405" max="6405" width="5.7109375" customWidth="1"/>
    <col min="6657" max="6657" width="30.7109375" customWidth="1"/>
    <col min="6658" max="6658" width="20.7109375" customWidth="1"/>
    <col min="6659" max="6659" width="3.7109375" customWidth="1"/>
    <col min="6660" max="6660" width="20.7109375" customWidth="1"/>
    <col min="6661" max="6661" width="5.7109375" customWidth="1"/>
    <col min="6913" max="6913" width="30.7109375" customWidth="1"/>
    <col min="6914" max="6914" width="20.7109375" customWidth="1"/>
    <col min="6915" max="6915" width="3.7109375" customWidth="1"/>
    <col min="6916" max="6916" width="20.7109375" customWidth="1"/>
    <col min="6917" max="6917" width="5.7109375" customWidth="1"/>
    <col min="7169" max="7169" width="30.7109375" customWidth="1"/>
    <col min="7170" max="7170" width="20.7109375" customWidth="1"/>
    <col min="7171" max="7171" width="3.7109375" customWidth="1"/>
    <col min="7172" max="7172" width="20.7109375" customWidth="1"/>
    <col min="7173" max="7173" width="5.7109375" customWidth="1"/>
    <col min="7425" max="7425" width="30.7109375" customWidth="1"/>
    <col min="7426" max="7426" width="20.7109375" customWidth="1"/>
    <col min="7427" max="7427" width="3.7109375" customWidth="1"/>
    <col min="7428" max="7428" width="20.7109375" customWidth="1"/>
    <col min="7429" max="7429" width="5.7109375" customWidth="1"/>
    <col min="7681" max="7681" width="30.7109375" customWidth="1"/>
    <col min="7682" max="7682" width="20.7109375" customWidth="1"/>
    <col min="7683" max="7683" width="3.7109375" customWidth="1"/>
    <col min="7684" max="7684" width="20.7109375" customWidth="1"/>
    <col min="7685" max="7685" width="5.7109375" customWidth="1"/>
    <col min="7937" max="7937" width="30.7109375" customWidth="1"/>
    <col min="7938" max="7938" width="20.7109375" customWidth="1"/>
    <col min="7939" max="7939" width="3.7109375" customWidth="1"/>
    <col min="7940" max="7940" width="20.7109375" customWidth="1"/>
    <col min="7941" max="7941" width="5.7109375" customWidth="1"/>
    <col min="8193" max="8193" width="30.7109375" customWidth="1"/>
    <col min="8194" max="8194" width="20.7109375" customWidth="1"/>
    <col min="8195" max="8195" width="3.7109375" customWidth="1"/>
    <col min="8196" max="8196" width="20.7109375" customWidth="1"/>
    <col min="8197" max="8197" width="5.7109375" customWidth="1"/>
    <col min="8449" max="8449" width="30.7109375" customWidth="1"/>
    <col min="8450" max="8450" width="20.7109375" customWidth="1"/>
    <col min="8451" max="8451" width="3.7109375" customWidth="1"/>
    <col min="8452" max="8452" width="20.7109375" customWidth="1"/>
    <col min="8453" max="8453" width="5.7109375" customWidth="1"/>
    <col min="8705" max="8705" width="30.7109375" customWidth="1"/>
    <col min="8706" max="8706" width="20.7109375" customWidth="1"/>
    <col min="8707" max="8707" width="3.7109375" customWidth="1"/>
    <col min="8708" max="8708" width="20.7109375" customWidth="1"/>
    <col min="8709" max="8709" width="5.7109375" customWidth="1"/>
    <col min="8961" max="8961" width="30.7109375" customWidth="1"/>
    <col min="8962" max="8962" width="20.7109375" customWidth="1"/>
    <col min="8963" max="8963" width="3.7109375" customWidth="1"/>
    <col min="8964" max="8964" width="20.7109375" customWidth="1"/>
    <col min="8965" max="8965" width="5.7109375" customWidth="1"/>
    <col min="9217" max="9217" width="30.7109375" customWidth="1"/>
    <col min="9218" max="9218" width="20.7109375" customWidth="1"/>
    <col min="9219" max="9219" width="3.7109375" customWidth="1"/>
    <col min="9220" max="9220" width="20.7109375" customWidth="1"/>
    <col min="9221" max="9221" width="5.7109375" customWidth="1"/>
    <col min="9473" max="9473" width="30.7109375" customWidth="1"/>
    <col min="9474" max="9474" width="20.7109375" customWidth="1"/>
    <col min="9475" max="9475" width="3.7109375" customWidth="1"/>
    <col min="9476" max="9476" width="20.7109375" customWidth="1"/>
    <col min="9477" max="9477" width="5.7109375" customWidth="1"/>
    <col min="9729" max="9729" width="30.7109375" customWidth="1"/>
    <col min="9730" max="9730" width="20.7109375" customWidth="1"/>
    <col min="9731" max="9731" width="3.7109375" customWidth="1"/>
    <col min="9732" max="9732" width="20.7109375" customWidth="1"/>
    <col min="9733" max="9733" width="5.7109375" customWidth="1"/>
    <col min="9985" max="9985" width="30.7109375" customWidth="1"/>
    <col min="9986" max="9986" width="20.7109375" customWidth="1"/>
    <col min="9987" max="9987" width="3.7109375" customWidth="1"/>
    <col min="9988" max="9988" width="20.7109375" customWidth="1"/>
    <col min="9989" max="9989" width="5.7109375" customWidth="1"/>
    <col min="10241" max="10241" width="30.7109375" customWidth="1"/>
    <col min="10242" max="10242" width="20.7109375" customWidth="1"/>
    <col min="10243" max="10243" width="3.7109375" customWidth="1"/>
    <col min="10244" max="10244" width="20.7109375" customWidth="1"/>
    <col min="10245" max="10245" width="5.7109375" customWidth="1"/>
    <col min="10497" max="10497" width="30.7109375" customWidth="1"/>
    <col min="10498" max="10498" width="20.7109375" customWidth="1"/>
    <col min="10499" max="10499" width="3.7109375" customWidth="1"/>
    <col min="10500" max="10500" width="20.7109375" customWidth="1"/>
    <col min="10501" max="10501" width="5.7109375" customWidth="1"/>
    <col min="10753" max="10753" width="30.7109375" customWidth="1"/>
    <col min="10754" max="10754" width="20.7109375" customWidth="1"/>
    <col min="10755" max="10755" width="3.7109375" customWidth="1"/>
    <col min="10756" max="10756" width="20.7109375" customWidth="1"/>
    <col min="10757" max="10757" width="5.7109375" customWidth="1"/>
    <col min="11009" max="11009" width="30.7109375" customWidth="1"/>
    <col min="11010" max="11010" width="20.7109375" customWidth="1"/>
    <col min="11011" max="11011" width="3.7109375" customWidth="1"/>
    <col min="11012" max="11012" width="20.7109375" customWidth="1"/>
    <col min="11013" max="11013" width="5.7109375" customWidth="1"/>
    <col min="11265" max="11265" width="30.7109375" customWidth="1"/>
    <col min="11266" max="11266" width="20.7109375" customWidth="1"/>
    <col min="11267" max="11267" width="3.7109375" customWidth="1"/>
    <col min="11268" max="11268" width="20.7109375" customWidth="1"/>
    <col min="11269" max="11269" width="5.7109375" customWidth="1"/>
    <col min="11521" max="11521" width="30.7109375" customWidth="1"/>
    <col min="11522" max="11522" width="20.7109375" customWidth="1"/>
    <col min="11523" max="11523" width="3.7109375" customWidth="1"/>
    <col min="11524" max="11524" width="20.7109375" customWidth="1"/>
    <col min="11525" max="11525" width="5.7109375" customWidth="1"/>
    <col min="11777" max="11777" width="30.7109375" customWidth="1"/>
    <col min="11778" max="11778" width="20.7109375" customWidth="1"/>
    <col min="11779" max="11779" width="3.7109375" customWidth="1"/>
    <col min="11780" max="11780" width="20.7109375" customWidth="1"/>
    <col min="11781" max="11781" width="5.7109375" customWidth="1"/>
    <col min="12033" max="12033" width="30.7109375" customWidth="1"/>
    <col min="12034" max="12034" width="20.7109375" customWidth="1"/>
    <col min="12035" max="12035" width="3.7109375" customWidth="1"/>
    <col min="12036" max="12036" width="20.7109375" customWidth="1"/>
    <col min="12037" max="12037" width="5.7109375" customWidth="1"/>
    <col min="12289" max="12289" width="30.7109375" customWidth="1"/>
    <col min="12290" max="12290" width="20.7109375" customWidth="1"/>
    <col min="12291" max="12291" width="3.7109375" customWidth="1"/>
    <col min="12292" max="12292" width="20.7109375" customWidth="1"/>
    <col min="12293" max="12293" width="5.7109375" customWidth="1"/>
    <col min="12545" max="12545" width="30.7109375" customWidth="1"/>
    <col min="12546" max="12546" width="20.7109375" customWidth="1"/>
    <col min="12547" max="12547" width="3.7109375" customWidth="1"/>
    <col min="12548" max="12548" width="20.7109375" customWidth="1"/>
    <col min="12549" max="12549" width="5.7109375" customWidth="1"/>
    <col min="12801" max="12801" width="30.7109375" customWidth="1"/>
    <col min="12802" max="12802" width="20.7109375" customWidth="1"/>
    <col min="12803" max="12803" width="3.7109375" customWidth="1"/>
    <col min="12804" max="12804" width="20.7109375" customWidth="1"/>
    <col min="12805" max="12805" width="5.7109375" customWidth="1"/>
    <col min="13057" max="13057" width="30.7109375" customWidth="1"/>
    <col min="13058" max="13058" width="20.7109375" customWidth="1"/>
    <col min="13059" max="13059" width="3.7109375" customWidth="1"/>
    <col min="13060" max="13060" width="20.7109375" customWidth="1"/>
    <col min="13061" max="13061" width="5.7109375" customWidth="1"/>
    <col min="13313" max="13313" width="30.7109375" customWidth="1"/>
    <col min="13314" max="13314" width="20.7109375" customWidth="1"/>
    <col min="13315" max="13315" width="3.7109375" customWidth="1"/>
    <col min="13316" max="13316" width="20.7109375" customWidth="1"/>
    <col min="13317" max="13317" width="5.7109375" customWidth="1"/>
    <col min="13569" max="13569" width="30.7109375" customWidth="1"/>
    <col min="13570" max="13570" width="20.7109375" customWidth="1"/>
    <col min="13571" max="13571" width="3.7109375" customWidth="1"/>
    <col min="13572" max="13572" width="20.7109375" customWidth="1"/>
    <col min="13573" max="13573" width="5.7109375" customWidth="1"/>
    <col min="13825" max="13825" width="30.7109375" customWidth="1"/>
    <col min="13826" max="13826" width="20.7109375" customWidth="1"/>
    <col min="13827" max="13827" width="3.7109375" customWidth="1"/>
    <col min="13828" max="13828" width="20.7109375" customWidth="1"/>
    <col min="13829" max="13829" width="5.7109375" customWidth="1"/>
    <col min="14081" max="14081" width="30.7109375" customWidth="1"/>
    <col min="14082" max="14082" width="20.7109375" customWidth="1"/>
    <col min="14083" max="14083" width="3.7109375" customWidth="1"/>
    <col min="14084" max="14084" width="20.7109375" customWidth="1"/>
    <col min="14085" max="14085" width="5.7109375" customWidth="1"/>
    <col min="14337" max="14337" width="30.7109375" customWidth="1"/>
    <col min="14338" max="14338" width="20.7109375" customWidth="1"/>
    <col min="14339" max="14339" width="3.7109375" customWidth="1"/>
    <col min="14340" max="14340" width="20.7109375" customWidth="1"/>
    <col min="14341" max="14341" width="5.7109375" customWidth="1"/>
    <col min="14593" max="14593" width="30.7109375" customWidth="1"/>
    <col min="14594" max="14594" width="20.7109375" customWidth="1"/>
    <col min="14595" max="14595" width="3.7109375" customWidth="1"/>
    <col min="14596" max="14596" width="20.7109375" customWidth="1"/>
    <col min="14597" max="14597" width="5.7109375" customWidth="1"/>
    <col min="14849" max="14849" width="30.7109375" customWidth="1"/>
    <col min="14850" max="14850" width="20.7109375" customWidth="1"/>
    <col min="14851" max="14851" width="3.7109375" customWidth="1"/>
    <col min="14852" max="14852" width="20.7109375" customWidth="1"/>
    <col min="14853" max="14853" width="5.7109375" customWidth="1"/>
    <col min="15105" max="15105" width="30.7109375" customWidth="1"/>
    <col min="15106" max="15106" width="20.7109375" customWidth="1"/>
    <col min="15107" max="15107" width="3.7109375" customWidth="1"/>
    <col min="15108" max="15108" width="20.7109375" customWidth="1"/>
    <col min="15109" max="15109" width="5.7109375" customWidth="1"/>
    <col min="15361" max="15361" width="30.7109375" customWidth="1"/>
    <col min="15362" max="15362" width="20.7109375" customWidth="1"/>
    <col min="15363" max="15363" width="3.7109375" customWidth="1"/>
    <col min="15364" max="15364" width="20.7109375" customWidth="1"/>
    <col min="15365" max="15365" width="5.7109375" customWidth="1"/>
    <col min="15617" max="15617" width="30.7109375" customWidth="1"/>
    <col min="15618" max="15618" width="20.7109375" customWidth="1"/>
    <col min="15619" max="15619" width="3.7109375" customWidth="1"/>
    <col min="15620" max="15620" width="20.7109375" customWidth="1"/>
    <col min="15621" max="15621" width="5.7109375" customWidth="1"/>
    <col min="15873" max="15873" width="30.7109375" customWidth="1"/>
    <col min="15874" max="15874" width="20.7109375" customWidth="1"/>
    <col min="15875" max="15875" width="3.7109375" customWidth="1"/>
    <col min="15876" max="15876" width="20.7109375" customWidth="1"/>
    <col min="15877" max="15877" width="5.7109375" customWidth="1"/>
    <col min="16129" max="16129" width="30.7109375" customWidth="1"/>
    <col min="16130" max="16130" width="20.7109375" customWidth="1"/>
    <col min="16131" max="16131" width="3.7109375" customWidth="1"/>
    <col min="16132" max="16132" width="20.7109375" customWidth="1"/>
    <col min="16133" max="16133" width="5.7109375" customWidth="1"/>
  </cols>
  <sheetData>
    <row r="1" spans="1:5" ht="18" x14ac:dyDescent="0.25">
      <c r="A1" s="265" t="s">
        <v>277</v>
      </c>
      <c r="B1" s="40"/>
      <c r="C1" s="40"/>
      <c r="D1" s="310"/>
      <c r="E1" s="71" t="s">
        <v>300</v>
      </c>
    </row>
    <row r="2" spans="1:5" ht="15" customHeight="1" x14ac:dyDescent="0.25">
      <c r="A2" s="266" t="s">
        <v>318</v>
      </c>
      <c r="B2" s="311"/>
      <c r="C2" s="311"/>
      <c r="D2" s="312"/>
      <c r="E2" s="40"/>
    </row>
    <row r="3" spans="1:5" ht="15" customHeight="1" x14ac:dyDescent="0.25">
      <c r="A3" s="266" t="s">
        <v>147</v>
      </c>
      <c r="B3" s="311"/>
      <c r="C3" s="311"/>
      <c r="D3" s="312"/>
      <c r="E3" s="40"/>
    </row>
    <row r="4" spans="1:5" ht="15" customHeight="1" x14ac:dyDescent="0.25">
      <c r="A4" s="313"/>
      <c r="B4" s="313"/>
      <c r="C4" s="313"/>
      <c r="D4" s="314"/>
      <c r="E4" s="19"/>
    </row>
    <row r="5" spans="1:5" ht="15" customHeight="1" x14ac:dyDescent="0.25">
      <c r="A5" s="395" t="s">
        <v>16</v>
      </c>
      <c r="B5" s="392" t="s">
        <v>274</v>
      </c>
      <c r="C5" s="392"/>
      <c r="D5" s="392"/>
      <c r="E5" s="392"/>
    </row>
    <row r="6" spans="1:5" ht="15" customHeight="1" x14ac:dyDescent="0.25">
      <c r="A6" s="400"/>
      <c r="B6" s="315">
        <v>2013</v>
      </c>
      <c r="C6" s="315"/>
      <c r="D6" s="315">
        <v>2014</v>
      </c>
      <c r="E6" s="315"/>
    </row>
    <row r="7" spans="1:5" ht="15" customHeight="1" x14ac:dyDescent="0.25">
      <c r="A7" s="316" t="s">
        <v>2</v>
      </c>
      <c r="B7" s="295"/>
      <c r="C7" s="295"/>
      <c r="D7" s="295"/>
      <c r="E7" s="295"/>
    </row>
    <row r="8" spans="1:5" ht="15" customHeight="1" x14ac:dyDescent="0.25">
      <c r="A8" s="299" t="s">
        <v>18</v>
      </c>
      <c r="B8" s="317">
        <v>1</v>
      </c>
      <c r="C8" s="318"/>
      <c r="D8" s="317">
        <v>0</v>
      </c>
      <c r="E8" s="19"/>
    </row>
    <row r="9" spans="1:5" ht="15" customHeight="1" x14ac:dyDescent="0.25">
      <c r="A9" s="319" t="s">
        <v>22</v>
      </c>
      <c r="B9" s="317">
        <v>6</v>
      </c>
      <c r="C9" s="318"/>
      <c r="D9" s="317">
        <v>0</v>
      </c>
      <c r="E9" s="19"/>
    </row>
    <row r="10" spans="1:5" ht="15" customHeight="1" x14ac:dyDescent="0.25">
      <c r="A10" s="319" t="s">
        <v>55</v>
      </c>
      <c r="B10" s="317">
        <v>29</v>
      </c>
      <c r="C10" s="318"/>
      <c r="D10" s="320">
        <v>13</v>
      </c>
      <c r="E10" s="19"/>
    </row>
    <row r="11" spans="1:5" ht="15" customHeight="1" x14ac:dyDescent="0.25">
      <c r="A11" s="319" t="s">
        <v>24</v>
      </c>
      <c r="B11" s="317">
        <v>5</v>
      </c>
      <c r="C11" s="318"/>
      <c r="D11" s="320">
        <v>1</v>
      </c>
      <c r="E11" s="19"/>
    </row>
    <row r="12" spans="1:5" ht="15" customHeight="1" x14ac:dyDescent="0.25">
      <c r="A12" s="319" t="s">
        <v>26</v>
      </c>
      <c r="B12" s="317">
        <v>1</v>
      </c>
      <c r="C12" s="318"/>
      <c r="D12" s="317">
        <v>0</v>
      </c>
      <c r="E12" s="19"/>
    </row>
    <row r="13" spans="1:5" ht="15" customHeight="1" x14ac:dyDescent="0.25">
      <c r="A13" s="319" t="s">
        <v>27</v>
      </c>
      <c r="B13" s="317">
        <v>1</v>
      </c>
      <c r="C13" s="318"/>
      <c r="D13" s="320">
        <v>3</v>
      </c>
      <c r="E13" s="19"/>
    </row>
    <row r="14" spans="1:5" ht="15" customHeight="1" x14ac:dyDescent="0.25">
      <c r="A14" s="319" t="s">
        <v>28</v>
      </c>
      <c r="B14" s="317">
        <v>5</v>
      </c>
      <c r="C14" s="318"/>
      <c r="D14" s="320">
        <v>2</v>
      </c>
      <c r="E14" s="19"/>
    </row>
    <row r="15" spans="1:5" ht="15" customHeight="1" x14ac:dyDescent="0.25">
      <c r="A15" s="319" t="s">
        <v>33</v>
      </c>
      <c r="B15" s="317">
        <v>2</v>
      </c>
      <c r="C15" s="318"/>
      <c r="D15" s="317">
        <v>0</v>
      </c>
      <c r="E15" s="19"/>
    </row>
    <row r="16" spans="1:5" ht="15" customHeight="1" x14ac:dyDescent="0.25">
      <c r="A16" s="319" t="s">
        <v>34</v>
      </c>
      <c r="B16" s="317">
        <v>6</v>
      </c>
      <c r="C16" s="318"/>
      <c r="D16" s="320">
        <v>2</v>
      </c>
      <c r="E16" s="19"/>
    </row>
    <row r="17" spans="1:5" ht="15" customHeight="1" x14ac:dyDescent="0.25">
      <c r="A17" s="319" t="s">
        <v>35</v>
      </c>
      <c r="B17" s="317">
        <v>1</v>
      </c>
      <c r="C17" s="98"/>
      <c r="D17" s="317">
        <v>0</v>
      </c>
      <c r="E17" s="19"/>
    </row>
    <row r="18" spans="1:5" ht="15" customHeight="1" x14ac:dyDescent="0.25">
      <c r="A18" s="319" t="s">
        <v>58</v>
      </c>
      <c r="B18" s="317">
        <v>1</v>
      </c>
      <c r="C18" s="98"/>
      <c r="D18" s="317">
        <v>0</v>
      </c>
      <c r="E18" s="19"/>
    </row>
    <row r="19" spans="1:5" ht="15" customHeight="1" x14ac:dyDescent="0.25">
      <c r="A19" s="319" t="s">
        <v>44</v>
      </c>
      <c r="B19" s="317">
        <v>1</v>
      </c>
      <c r="C19" s="98"/>
      <c r="D19" s="317">
        <v>0</v>
      </c>
      <c r="E19" s="19"/>
    </row>
    <row r="20" spans="1:5" ht="15" customHeight="1" x14ac:dyDescent="0.25">
      <c r="A20" s="319" t="s">
        <v>45</v>
      </c>
      <c r="B20" s="317">
        <v>4</v>
      </c>
      <c r="C20" s="98"/>
      <c r="D20" s="317">
        <v>0</v>
      </c>
      <c r="E20" s="19"/>
    </row>
    <row r="21" spans="1:5" ht="15" customHeight="1" x14ac:dyDescent="0.25">
      <c r="A21" s="321" t="s">
        <v>47</v>
      </c>
      <c r="B21" s="322">
        <v>1</v>
      </c>
      <c r="C21" s="323"/>
      <c r="D21" s="322">
        <v>0</v>
      </c>
      <c r="E21" s="33"/>
    </row>
    <row r="22" spans="1:5" ht="13.5" customHeight="1" x14ac:dyDescent="0.25">
      <c r="A22" s="299"/>
      <c r="B22" s="299"/>
      <c r="C22" s="299"/>
      <c r="D22" s="324"/>
      <c r="E22" s="19"/>
    </row>
    <row r="23" spans="1:5" ht="15" customHeight="1" x14ac:dyDescent="0.25">
      <c r="A23" s="402" t="s">
        <v>275</v>
      </c>
      <c r="B23" s="402"/>
      <c r="C23" s="402"/>
      <c r="D23" s="402"/>
      <c r="E23" s="19"/>
    </row>
    <row r="24" spans="1:5" ht="30" customHeight="1" x14ac:dyDescent="0.25">
      <c r="A24" s="401" t="s">
        <v>276</v>
      </c>
      <c r="B24" s="401"/>
      <c r="C24" s="401"/>
      <c r="D24" s="401"/>
      <c r="E24" s="401"/>
    </row>
    <row r="25" spans="1:5" ht="15" customHeight="1" x14ac:dyDescent="0.25"/>
    <row r="26" spans="1:5" ht="15" customHeight="1" x14ac:dyDescent="0.25">
      <c r="A26" s="265" t="s">
        <v>277</v>
      </c>
      <c r="B26" s="310"/>
      <c r="C26" s="40"/>
      <c r="D26" s="310"/>
      <c r="E26" s="71" t="s">
        <v>301</v>
      </c>
    </row>
    <row r="27" spans="1:5" ht="15" customHeight="1" x14ac:dyDescent="0.25">
      <c r="A27" s="266" t="s">
        <v>318</v>
      </c>
      <c r="B27" s="312"/>
      <c r="C27" s="40"/>
      <c r="D27" s="312"/>
      <c r="E27" s="19"/>
    </row>
    <row r="28" spans="1:5" ht="15" customHeight="1" x14ac:dyDescent="0.25">
      <c r="A28" s="369">
        <v>2014</v>
      </c>
      <c r="B28" s="312"/>
      <c r="C28" s="40"/>
      <c r="D28" s="312"/>
      <c r="E28" s="19"/>
    </row>
    <row r="29" spans="1:5" ht="15" customHeight="1" x14ac:dyDescent="0.25">
      <c r="A29" s="313"/>
      <c r="B29" s="314"/>
      <c r="C29" s="19"/>
      <c r="D29" s="314"/>
      <c r="E29" s="19"/>
    </row>
    <row r="30" spans="1:5" ht="15" customHeight="1" x14ac:dyDescent="0.25">
      <c r="A30" s="325" t="s">
        <v>16</v>
      </c>
      <c r="B30" s="392" t="s">
        <v>274</v>
      </c>
      <c r="C30" s="392"/>
      <c r="D30" s="392"/>
      <c r="E30" s="326"/>
    </row>
    <row r="31" spans="1:5" ht="15" customHeight="1" x14ac:dyDescent="0.25">
      <c r="A31" s="327" t="s">
        <v>2</v>
      </c>
      <c r="B31" s="328"/>
      <c r="C31" s="329"/>
      <c r="D31" s="328"/>
      <c r="E31" s="329"/>
    </row>
    <row r="32" spans="1:5" ht="15" customHeight="1" x14ac:dyDescent="0.25">
      <c r="A32" s="297" t="s">
        <v>17</v>
      </c>
      <c r="B32" s="330">
        <v>1</v>
      </c>
      <c r="C32" s="330"/>
      <c r="D32" s="298"/>
      <c r="E32" s="331"/>
    </row>
    <row r="33" spans="1:5" ht="15" customHeight="1" x14ac:dyDescent="0.25">
      <c r="A33" s="319" t="s">
        <v>21</v>
      </c>
      <c r="B33" s="320">
        <v>1</v>
      </c>
      <c r="C33" s="320"/>
      <c r="D33" s="300"/>
      <c r="E33" s="34"/>
    </row>
    <row r="34" spans="1:5" ht="15" customHeight="1" x14ac:dyDescent="0.25">
      <c r="A34" s="319" t="s">
        <v>22</v>
      </c>
      <c r="B34" s="320">
        <v>1</v>
      </c>
      <c r="C34" s="320"/>
      <c r="D34" s="300"/>
      <c r="E34" s="34"/>
    </row>
    <row r="35" spans="1:5" ht="15" customHeight="1" x14ac:dyDescent="0.25">
      <c r="A35" s="319" t="s">
        <v>55</v>
      </c>
      <c r="B35" s="320">
        <v>10</v>
      </c>
      <c r="C35" s="320"/>
      <c r="D35" s="300"/>
      <c r="E35" s="34"/>
    </row>
    <row r="36" spans="1:5" ht="15" customHeight="1" x14ac:dyDescent="0.25">
      <c r="A36" s="319" t="s">
        <v>27</v>
      </c>
      <c r="B36" s="320">
        <v>4</v>
      </c>
      <c r="C36" s="320"/>
      <c r="D36" s="300"/>
      <c r="E36" s="34"/>
    </row>
    <row r="37" spans="1:5" ht="15" customHeight="1" x14ac:dyDescent="0.25">
      <c r="A37" s="319" t="s">
        <v>33</v>
      </c>
      <c r="B37" s="320">
        <v>1</v>
      </c>
      <c r="C37" s="320"/>
      <c r="D37" s="300"/>
      <c r="E37" s="34"/>
    </row>
    <row r="38" spans="1:5" ht="15" customHeight="1" x14ac:dyDescent="0.25">
      <c r="A38" s="319" t="s">
        <v>34</v>
      </c>
      <c r="B38" s="320">
        <v>1</v>
      </c>
      <c r="C38" s="320"/>
      <c r="D38" s="300"/>
      <c r="E38" s="34"/>
    </row>
    <row r="39" spans="1:5" ht="15" customHeight="1" x14ac:dyDescent="0.25">
      <c r="A39" s="319" t="s">
        <v>45</v>
      </c>
      <c r="B39" s="320">
        <v>1</v>
      </c>
      <c r="C39" s="320"/>
      <c r="D39" s="300"/>
      <c r="E39" s="34"/>
    </row>
    <row r="40" spans="1:5" ht="15" customHeight="1" x14ac:dyDescent="0.25">
      <c r="A40" s="321" t="s">
        <v>47</v>
      </c>
      <c r="B40" s="332">
        <v>1</v>
      </c>
      <c r="C40" s="332"/>
      <c r="D40" s="302"/>
      <c r="E40" s="33"/>
    </row>
    <row r="41" spans="1:5" ht="15" customHeight="1" x14ac:dyDescent="0.25">
      <c r="A41" s="299"/>
      <c r="B41" s="324"/>
      <c r="C41" s="19"/>
      <c r="D41" s="19"/>
      <c r="E41" s="19"/>
    </row>
    <row r="42" spans="1:5" ht="29.25" customHeight="1" x14ac:dyDescent="0.25">
      <c r="A42" s="401" t="s">
        <v>278</v>
      </c>
      <c r="B42" s="401"/>
      <c r="C42" s="401"/>
      <c r="D42" s="401"/>
      <c r="E42" s="401"/>
    </row>
    <row r="43" spans="1:5" ht="29.25" customHeight="1" x14ac:dyDescent="0.25">
      <c r="A43" s="401" t="s">
        <v>279</v>
      </c>
      <c r="B43" s="401"/>
      <c r="C43" s="401"/>
      <c r="D43" s="401"/>
      <c r="E43" s="401"/>
    </row>
    <row r="44" spans="1:5" ht="15" customHeight="1" x14ac:dyDescent="0.25">
      <c r="A44" s="19"/>
      <c r="B44" s="19"/>
      <c r="C44" s="19"/>
      <c r="D44" s="19"/>
      <c r="E44" s="19"/>
    </row>
  </sheetData>
  <mergeCells count="7">
    <mergeCell ref="A43:E43"/>
    <mergeCell ref="A5:A6"/>
    <mergeCell ref="B5:E5"/>
    <mergeCell ref="A23:D23"/>
    <mergeCell ref="A24:E24"/>
    <mergeCell ref="B30:D30"/>
    <mergeCell ref="A42:E42"/>
  </mergeCells>
  <printOptions horizontalCentered="1" verticalCentered="1"/>
  <pageMargins left="0.98425196850393704" right="0.39370078740157483" top="0.39370078740157483" bottom="0.39370078740157483" header="0" footer="0.19685039370078741"/>
  <pageSetup scale="80" orientation="landscape" r:id="rId1"/>
  <headerFooter>
    <oddFooter>&amp;L341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00"/>
  </sheetPr>
  <dimension ref="A1:N42"/>
  <sheetViews>
    <sheetView showGridLines="0" view="pageBreakPreview" zoomScaleNormal="100" zoomScaleSheetLayoutView="100" workbookViewId="0">
      <selection activeCell="J21" sqref="J21"/>
    </sheetView>
  </sheetViews>
  <sheetFormatPr baseColWidth="10" defaultRowHeight="15" x14ac:dyDescent="0.25"/>
  <cols>
    <col min="1" max="1" width="25.7109375" customWidth="1"/>
    <col min="2" max="2" width="10.7109375" customWidth="1"/>
    <col min="3" max="3" width="20.7109375" customWidth="1"/>
    <col min="4" max="4" width="5.7109375" customWidth="1"/>
    <col min="5" max="5" width="20.7109375" customWidth="1"/>
    <col min="6" max="6" width="5.7109375" customWidth="1"/>
    <col min="7" max="7" width="20.7109375" customWidth="1"/>
    <col min="8" max="8" width="5.7109375" customWidth="1"/>
    <col min="9" max="9" width="20.5703125" bestFit="1" customWidth="1"/>
  </cols>
  <sheetData>
    <row r="1" spans="1:14" ht="18" x14ac:dyDescent="0.25">
      <c r="A1" s="36" t="s">
        <v>15</v>
      </c>
      <c r="B1" s="36"/>
      <c r="C1" s="37"/>
      <c r="D1" s="37"/>
      <c r="E1" s="37"/>
      <c r="F1" s="37"/>
      <c r="G1" s="38"/>
      <c r="H1" s="38" t="s">
        <v>302</v>
      </c>
    </row>
    <row r="2" spans="1:14" ht="18" x14ac:dyDescent="0.25">
      <c r="A2" s="36" t="s">
        <v>319</v>
      </c>
      <c r="B2" s="36"/>
      <c r="C2" s="39"/>
      <c r="D2" s="39"/>
      <c r="E2" s="39"/>
      <c r="F2" s="39"/>
      <c r="G2" s="39"/>
      <c r="H2" s="40"/>
    </row>
    <row r="3" spans="1:14" ht="15.75" customHeight="1" x14ac:dyDescent="0.25">
      <c r="A3" s="17"/>
      <c r="B3" s="17"/>
      <c r="C3" s="18"/>
      <c r="D3" s="18"/>
      <c r="E3" s="20"/>
      <c r="F3" s="20"/>
      <c r="G3" s="20"/>
      <c r="H3" s="19"/>
    </row>
    <row r="4" spans="1:14" ht="20.100000000000001" customHeight="1" x14ac:dyDescent="0.25">
      <c r="A4" s="21" t="s">
        <v>16</v>
      </c>
      <c r="B4" s="21"/>
      <c r="C4" s="22">
        <v>2012</v>
      </c>
      <c r="D4" s="22"/>
      <c r="E4" s="22">
        <v>2013</v>
      </c>
      <c r="F4" s="22"/>
      <c r="G4" s="22">
        <v>2014</v>
      </c>
      <c r="H4" s="22"/>
    </row>
    <row r="5" spans="1:14" ht="15" customHeight="1" x14ac:dyDescent="0.25">
      <c r="A5" s="23" t="s">
        <v>2</v>
      </c>
      <c r="B5" s="23"/>
      <c r="C5" s="24">
        <f>SUM(C6:C39)</f>
        <v>337363601.11000001</v>
      </c>
      <c r="D5" s="24"/>
      <c r="E5" s="24">
        <f>SUM(E6:E39)</f>
        <v>325253541</v>
      </c>
      <c r="F5" s="24"/>
      <c r="G5" s="24">
        <f>SUM(G6:G39)</f>
        <v>452981984.61919993</v>
      </c>
      <c r="H5" s="24"/>
      <c r="I5" s="13"/>
      <c r="J5" s="75"/>
      <c r="K5" s="8"/>
      <c r="L5" s="75"/>
      <c r="M5" s="8"/>
      <c r="N5" s="75"/>
    </row>
    <row r="6" spans="1:14" ht="15" customHeight="1" x14ac:dyDescent="0.25">
      <c r="A6" s="134" t="s">
        <v>17</v>
      </c>
      <c r="B6" s="25"/>
      <c r="C6" s="26">
        <v>13757316</v>
      </c>
      <c r="D6" s="26"/>
      <c r="E6" s="26">
        <v>17124926</v>
      </c>
      <c r="F6" s="26"/>
      <c r="G6" s="27">
        <v>909674</v>
      </c>
      <c r="H6" s="19"/>
      <c r="J6" s="8"/>
      <c r="K6" s="8"/>
      <c r="L6" s="8"/>
      <c r="M6" s="8"/>
      <c r="N6" s="8"/>
    </row>
    <row r="7" spans="1:14" ht="15" customHeight="1" x14ac:dyDescent="0.25">
      <c r="A7" s="135" t="s">
        <v>18</v>
      </c>
      <c r="B7" s="28"/>
      <c r="C7" s="27">
        <v>638108.51</v>
      </c>
      <c r="D7" s="27"/>
      <c r="E7" s="27">
        <v>6773697</v>
      </c>
      <c r="F7" s="27"/>
      <c r="G7" s="27">
        <v>0</v>
      </c>
      <c r="H7" s="19"/>
    </row>
    <row r="8" spans="1:14" ht="15" customHeight="1" x14ac:dyDescent="0.25">
      <c r="A8" s="135" t="s">
        <v>19</v>
      </c>
      <c r="B8" s="28"/>
      <c r="C8" s="27">
        <v>6495789.4100000001</v>
      </c>
      <c r="D8" s="27"/>
      <c r="E8" s="27">
        <v>18150327</v>
      </c>
      <c r="F8" s="27"/>
      <c r="G8" s="27">
        <v>7135088</v>
      </c>
      <c r="H8" s="19"/>
    </row>
    <row r="9" spans="1:14" ht="15" customHeight="1" x14ac:dyDescent="0.25">
      <c r="A9" s="135" t="s">
        <v>20</v>
      </c>
      <c r="B9" s="28"/>
      <c r="C9" s="27">
        <v>713786.48</v>
      </c>
      <c r="D9" s="27"/>
      <c r="E9" s="27">
        <v>16664994</v>
      </c>
      <c r="F9" s="27"/>
      <c r="G9" s="27">
        <v>5857685.2200000007</v>
      </c>
      <c r="H9" s="19"/>
    </row>
    <row r="10" spans="1:14" ht="15" customHeight="1" x14ac:dyDescent="0.25">
      <c r="A10" s="136" t="s">
        <v>21</v>
      </c>
      <c r="B10" s="29"/>
      <c r="C10" s="27">
        <v>20700347.199999999</v>
      </c>
      <c r="D10" s="27"/>
      <c r="E10" s="27">
        <v>4148033</v>
      </c>
      <c r="F10" s="27"/>
      <c r="G10" s="27">
        <v>6685090</v>
      </c>
      <c r="H10" s="19"/>
    </row>
    <row r="11" spans="1:14" ht="15" customHeight="1" x14ac:dyDescent="0.25">
      <c r="A11" s="137" t="s">
        <v>22</v>
      </c>
      <c r="B11" s="30"/>
      <c r="C11" s="27">
        <v>67350167.799999997</v>
      </c>
      <c r="D11" s="27"/>
      <c r="E11" s="27">
        <v>13352203</v>
      </c>
      <c r="F11" s="27"/>
      <c r="G11" s="27">
        <v>15120568</v>
      </c>
      <c r="H11" s="19"/>
    </row>
    <row r="12" spans="1:14" ht="15" customHeight="1" x14ac:dyDescent="0.25">
      <c r="A12" s="136" t="s">
        <v>23</v>
      </c>
      <c r="B12" s="29"/>
      <c r="C12" s="27">
        <v>18287456.969999999</v>
      </c>
      <c r="D12" s="27"/>
      <c r="E12" s="27">
        <v>25228085</v>
      </c>
      <c r="F12" s="27"/>
      <c r="G12" s="27">
        <v>42918035</v>
      </c>
      <c r="H12" s="19"/>
    </row>
    <row r="13" spans="1:14" ht="15" customHeight="1" x14ac:dyDescent="0.25">
      <c r="A13" s="137" t="s">
        <v>24</v>
      </c>
      <c r="B13" s="30"/>
      <c r="C13" s="27">
        <v>0</v>
      </c>
      <c r="D13" s="27"/>
      <c r="E13" s="27">
        <v>3693675</v>
      </c>
      <c r="F13" s="27"/>
      <c r="G13" s="27">
        <v>7922332</v>
      </c>
      <c r="H13" s="19"/>
    </row>
    <row r="14" spans="1:14" ht="15" customHeight="1" x14ac:dyDescent="0.25">
      <c r="A14" s="137" t="s">
        <v>25</v>
      </c>
      <c r="B14" s="30"/>
      <c r="C14" s="27">
        <v>6436886.5</v>
      </c>
      <c r="D14" s="27"/>
      <c r="E14" s="27">
        <v>12543295</v>
      </c>
      <c r="F14" s="27"/>
      <c r="G14" s="27">
        <v>12128579.85</v>
      </c>
      <c r="H14" s="19"/>
    </row>
    <row r="15" spans="1:14" ht="15" customHeight="1" x14ac:dyDescent="0.25">
      <c r="A15" s="136" t="s">
        <v>26</v>
      </c>
      <c r="B15" s="29"/>
      <c r="C15" s="27">
        <v>0</v>
      </c>
      <c r="D15" s="27"/>
      <c r="E15" s="27">
        <v>1993819</v>
      </c>
      <c r="F15" s="27"/>
      <c r="G15" s="27">
        <v>0</v>
      </c>
      <c r="H15" s="19"/>
    </row>
    <row r="16" spans="1:14" ht="15" customHeight="1" x14ac:dyDescent="0.25">
      <c r="A16" s="137" t="s">
        <v>27</v>
      </c>
      <c r="B16" s="30"/>
      <c r="C16" s="27">
        <v>996120.78</v>
      </c>
      <c r="D16" s="27"/>
      <c r="E16" s="27">
        <v>14218809</v>
      </c>
      <c r="F16" s="27"/>
      <c r="G16" s="27">
        <v>12687386</v>
      </c>
      <c r="H16" s="19"/>
    </row>
    <row r="17" spans="1:8" ht="15" customHeight="1" x14ac:dyDescent="0.25">
      <c r="A17" s="137" t="s">
        <v>28</v>
      </c>
      <c r="B17" s="30"/>
      <c r="C17" s="27">
        <v>24784789.66</v>
      </c>
      <c r="D17" s="27"/>
      <c r="E17" s="27">
        <v>20546079</v>
      </c>
      <c r="F17" s="27"/>
      <c r="G17" s="27">
        <v>37849913</v>
      </c>
      <c r="H17" s="19"/>
    </row>
    <row r="18" spans="1:8" ht="15" customHeight="1" x14ac:dyDescent="0.25">
      <c r="A18" s="137" t="s">
        <v>29</v>
      </c>
      <c r="B18" s="30"/>
      <c r="C18" s="27">
        <v>998808.44</v>
      </c>
      <c r="D18" s="27"/>
      <c r="E18" s="27">
        <v>16893389</v>
      </c>
      <c r="F18" s="27"/>
      <c r="G18" s="27">
        <v>0</v>
      </c>
      <c r="H18" s="19"/>
    </row>
    <row r="19" spans="1:8" ht="15" customHeight="1" x14ac:dyDescent="0.25">
      <c r="A19" s="136" t="s">
        <v>30</v>
      </c>
      <c r="B19" s="29"/>
      <c r="C19" s="27">
        <v>9811363</v>
      </c>
      <c r="D19" s="27"/>
      <c r="E19" s="27">
        <v>3345397</v>
      </c>
      <c r="F19" s="27"/>
      <c r="G19" s="27">
        <v>1638340</v>
      </c>
      <c r="H19" s="19"/>
    </row>
    <row r="20" spans="1:8" ht="15" customHeight="1" x14ac:dyDescent="0.25">
      <c r="A20" s="137" t="s">
        <v>31</v>
      </c>
      <c r="B20" s="30"/>
      <c r="C20" s="27">
        <v>726424.4</v>
      </c>
      <c r="D20" s="27"/>
      <c r="E20" s="27">
        <v>5205668</v>
      </c>
      <c r="F20" s="27"/>
      <c r="G20" s="27">
        <v>8249873</v>
      </c>
      <c r="H20" s="19"/>
    </row>
    <row r="21" spans="1:8" ht="15" customHeight="1" x14ac:dyDescent="0.25">
      <c r="A21" s="137" t="s">
        <v>32</v>
      </c>
      <c r="B21" s="30"/>
      <c r="C21" s="27">
        <v>2319930.4</v>
      </c>
      <c r="D21" s="27"/>
      <c r="E21" s="27">
        <v>5201161</v>
      </c>
      <c r="F21" s="27"/>
      <c r="G21" s="27">
        <v>4846366</v>
      </c>
      <c r="H21" s="19"/>
    </row>
    <row r="22" spans="1:8" ht="15" customHeight="1" x14ac:dyDescent="0.25">
      <c r="A22" s="137" t="s">
        <v>33</v>
      </c>
      <c r="B22" s="30"/>
      <c r="C22" s="27">
        <v>22225382.299999997</v>
      </c>
      <c r="D22" s="27"/>
      <c r="E22" s="27">
        <v>21804736</v>
      </c>
      <c r="F22" s="27"/>
      <c r="G22" s="27">
        <v>78325124</v>
      </c>
      <c r="H22" s="19"/>
    </row>
    <row r="23" spans="1:8" ht="15" customHeight="1" x14ac:dyDescent="0.25">
      <c r="A23" s="137" t="s">
        <v>34</v>
      </c>
      <c r="B23" s="30"/>
      <c r="C23" s="27">
        <v>3971620.5300000003</v>
      </c>
      <c r="D23" s="27"/>
      <c r="E23" s="27">
        <v>3852082</v>
      </c>
      <c r="F23" s="27"/>
      <c r="G23" s="27">
        <v>5028166.07</v>
      </c>
      <c r="H23" s="19"/>
    </row>
    <row r="24" spans="1:8" ht="15" customHeight="1" x14ac:dyDescent="0.25">
      <c r="A24" s="137" t="s">
        <v>35</v>
      </c>
      <c r="B24" s="30"/>
      <c r="C24" s="27">
        <v>13781996.82</v>
      </c>
      <c r="D24" s="27"/>
      <c r="E24" s="27">
        <v>9813497</v>
      </c>
      <c r="F24" s="27"/>
      <c r="G24" s="27">
        <v>2927423</v>
      </c>
      <c r="H24" s="19"/>
    </row>
    <row r="25" spans="1:8" ht="15" customHeight="1" x14ac:dyDescent="0.25">
      <c r="A25" s="137" t="s">
        <v>36</v>
      </c>
      <c r="B25" s="30"/>
      <c r="C25" s="27">
        <v>13782840.359999999</v>
      </c>
      <c r="D25" s="27"/>
      <c r="E25" s="27">
        <v>5278654</v>
      </c>
      <c r="F25" s="27"/>
      <c r="G25" s="27">
        <v>9801861</v>
      </c>
      <c r="H25" s="19"/>
    </row>
    <row r="26" spans="1:8" ht="15" customHeight="1" x14ac:dyDescent="0.25">
      <c r="A26" s="136" t="s">
        <v>37</v>
      </c>
      <c r="B26" s="29"/>
      <c r="C26" s="27">
        <v>12638379.76</v>
      </c>
      <c r="D26" s="27"/>
      <c r="E26" s="27">
        <v>0</v>
      </c>
      <c r="F26" s="27"/>
      <c r="G26" s="27">
        <v>5369525</v>
      </c>
      <c r="H26" s="19"/>
    </row>
    <row r="27" spans="1:8" ht="15" customHeight="1" x14ac:dyDescent="0.25">
      <c r="A27" s="136" t="s">
        <v>38</v>
      </c>
      <c r="B27" s="29"/>
      <c r="C27" s="27">
        <v>0</v>
      </c>
      <c r="D27" s="27"/>
      <c r="E27" s="27">
        <v>7752493</v>
      </c>
      <c r="F27" s="27"/>
      <c r="G27" s="27">
        <v>340847</v>
      </c>
      <c r="H27" s="19"/>
    </row>
    <row r="28" spans="1:8" ht="15" customHeight="1" x14ac:dyDescent="0.25">
      <c r="A28" s="136" t="s">
        <v>39</v>
      </c>
      <c r="B28" s="29"/>
      <c r="C28" s="27">
        <v>0</v>
      </c>
      <c r="D28" s="27"/>
      <c r="E28" s="27">
        <v>723236</v>
      </c>
      <c r="F28" s="27"/>
      <c r="G28" s="27">
        <v>851446</v>
      </c>
      <c r="H28" s="19"/>
    </row>
    <row r="29" spans="1:8" ht="15" customHeight="1" x14ac:dyDescent="0.25">
      <c r="A29" s="136" t="s">
        <v>40</v>
      </c>
      <c r="B29" s="29"/>
      <c r="C29" s="27">
        <v>12311901.34</v>
      </c>
      <c r="D29" s="27"/>
      <c r="E29" s="27">
        <v>9313711</v>
      </c>
      <c r="F29" s="27"/>
      <c r="G29" s="27">
        <v>5399620</v>
      </c>
      <c r="H29" s="19"/>
    </row>
    <row r="30" spans="1:8" ht="15" customHeight="1" x14ac:dyDescent="0.25">
      <c r="A30" s="137" t="s">
        <v>41</v>
      </c>
      <c r="B30" s="30"/>
      <c r="C30" s="27">
        <v>0</v>
      </c>
      <c r="D30" s="27"/>
      <c r="E30" s="27">
        <v>4500423</v>
      </c>
      <c r="F30" s="27"/>
      <c r="G30" s="27">
        <v>1688469</v>
      </c>
      <c r="H30" s="19"/>
    </row>
    <row r="31" spans="1:8" ht="15" customHeight="1" x14ac:dyDescent="0.25">
      <c r="A31" s="136" t="s">
        <v>42</v>
      </c>
      <c r="B31" s="29"/>
      <c r="C31" s="27">
        <v>226854.36</v>
      </c>
      <c r="D31" s="27"/>
      <c r="E31" s="27">
        <v>695024</v>
      </c>
      <c r="F31" s="27"/>
      <c r="G31" s="27">
        <v>8801582.0899999999</v>
      </c>
      <c r="H31" s="19"/>
    </row>
    <row r="32" spans="1:8" ht="15" customHeight="1" x14ac:dyDescent="0.25">
      <c r="A32" s="136" t="s">
        <v>43</v>
      </c>
      <c r="B32" s="29"/>
      <c r="C32" s="27">
        <v>2843067.61</v>
      </c>
      <c r="D32" s="27"/>
      <c r="E32" s="27">
        <v>4503127</v>
      </c>
      <c r="F32" s="27"/>
      <c r="G32" s="27">
        <v>0</v>
      </c>
      <c r="H32" s="19"/>
    </row>
    <row r="33" spans="1:8" ht="15" customHeight="1" x14ac:dyDescent="0.25">
      <c r="A33" s="137" t="s">
        <v>44</v>
      </c>
      <c r="B33" s="30"/>
      <c r="C33" s="27">
        <v>3192718.73</v>
      </c>
      <c r="D33" s="27"/>
      <c r="E33" s="27">
        <v>3847718</v>
      </c>
      <c r="F33" s="27"/>
      <c r="G33" s="27">
        <v>0</v>
      </c>
      <c r="H33" s="19"/>
    </row>
    <row r="34" spans="1:8" ht="15" customHeight="1" x14ac:dyDescent="0.25">
      <c r="A34" s="137" t="s">
        <v>45</v>
      </c>
      <c r="B34" s="30"/>
      <c r="C34" s="27">
        <v>11237237.940000001</v>
      </c>
      <c r="D34" s="27"/>
      <c r="E34" s="27">
        <v>11344687</v>
      </c>
      <c r="F34" s="27"/>
      <c r="G34" s="27">
        <v>40070570.219999999</v>
      </c>
      <c r="H34" s="19"/>
    </row>
    <row r="35" spans="1:8" ht="15" customHeight="1" x14ac:dyDescent="0.25">
      <c r="A35" s="137" t="s">
        <v>46</v>
      </c>
      <c r="B35" s="30"/>
      <c r="C35" s="27">
        <v>9763570.7300000004</v>
      </c>
      <c r="D35" s="27"/>
      <c r="E35" s="27">
        <v>6237427</v>
      </c>
      <c r="F35" s="27"/>
      <c r="G35" s="27">
        <v>10646406</v>
      </c>
      <c r="H35" s="19"/>
    </row>
    <row r="36" spans="1:8" ht="15" customHeight="1" x14ac:dyDescent="0.25">
      <c r="A36" s="137" t="s">
        <v>47</v>
      </c>
      <c r="B36" s="30"/>
      <c r="C36" s="27">
        <v>0</v>
      </c>
      <c r="D36" s="27"/>
      <c r="E36" s="27">
        <v>460908</v>
      </c>
      <c r="F36" s="27"/>
      <c r="G36" s="27">
        <v>9982338.9499999993</v>
      </c>
      <c r="H36" s="19"/>
    </row>
    <row r="37" spans="1:8" ht="15" customHeight="1" x14ac:dyDescent="0.25">
      <c r="A37" s="137" t="s">
        <v>48</v>
      </c>
      <c r="B37" s="30"/>
      <c r="C37" s="27">
        <v>5277653.25</v>
      </c>
      <c r="D37" s="27"/>
      <c r="E37" s="27">
        <v>0</v>
      </c>
      <c r="F37" s="27"/>
      <c r="G37" s="27">
        <v>12868101</v>
      </c>
      <c r="H37" s="19"/>
    </row>
    <row r="38" spans="1:8" ht="15" customHeight="1" x14ac:dyDescent="0.25">
      <c r="A38" s="137" t="s">
        <v>49</v>
      </c>
      <c r="B38" s="30"/>
      <c r="C38" s="27">
        <v>0</v>
      </c>
      <c r="D38" s="27"/>
      <c r="E38" s="27">
        <v>6622055</v>
      </c>
      <c r="F38" s="27"/>
      <c r="G38" s="27">
        <v>0</v>
      </c>
      <c r="H38" s="19"/>
    </row>
    <row r="39" spans="1:8" ht="16.5" customHeight="1" x14ac:dyDescent="0.25">
      <c r="A39" s="138" t="s">
        <v>304</v>
      </c>
      <c r="B39" s="31"/>
      <c r="C39" s="32">
        <v>52093081.829999998</v>
      </c>
      <c r="D39" s="32"/>
      <c r="E39" s="32">
        <v>43420206</v>
      </c>
      <c r="F39" s="32"/>
      <c r="G39" s="32">
        <v>96931575.2192</v>
      </c>
      <c r="H39" s="33"/>
    </row>
    <row r="40" spans="1:8" ht="12.95" customHeight="1" x14ac:dyDescent="0.25">
      <c r="A40" s="30"/>
      <c r="B40" s="30"/>
      <c r="C40" s="27"/>
      <c r="D40" s="27"/>
      <c r="E40" s="27"/>
      <c r="F40" s="27"/>
      <c r="G40" s="27"/>
      <c r="H40" s="34"/>
    </row>
    <row r="41" spans="1:8" ht="71.25" customHeight="1" x14ac:dyDescent="0.25">
      <c r="A41" s="403" t="s">
        <v>303</v>
      </c>
      <c r="B41" s="403"/>
      <c r="C41" s="403"/>
      <c r="D41" s="403"/>
      <c r="E41" s="403"/>
      <c r="F41" s="403"/>
      <c r="G41" s="403"/>
      <c r="H41" s="403"/>
    </row>
    <row r="42" spans="1:8" ht="18.75" customHeight="1" x14ac:dyDescent="0.25">
      <c r="A42" s="403" t="s">
        <v>137</v>
      </c>
      <c r="B42" s="403"/>
      <c r="C42" s="404"/>
      <c r="D42" s="404"/>
      <c r="E42" s="404"/>
      <c r="F42" s="404"/>
      <c r="G42" s="404"/>
      <c r="H42" s="19"/>
    </row>
  </sheetData>
  <mergeCells count="2">
    <mergeCell ref="A41:H41"/>
    <mergeCell ref="A42:G42"/>
  </mergeCells>
  <printOptions horizontalCentered="1" verticalCentered="1"/>
  <pageMargins left="0.98425196850393704" right="0.39370078740157483" top="0.39370078740157483" bottom="0.39370078740157483" header="0" footer="0.19685039370078741"/>
  <pageSetup scale="80" orientation="landscape" r:id="rId1"/>
  <headerFooter>
    <oddFooter>&amp;R342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17</vt:i4>
      </vt:variant>
    </vt:vector>
  </HeadingPairs>
  <TitlesOfParts>
    <vt:vector size="36" baseType="lpstr">
      <vt:lpstr>CONTRAPORTADA</vt:lpstr>
      <vt:lpstr>Restauración forestal</vt:lpstr>
      <vt:lpstr>Z.M. CUERNAVACA</vt:lpstr>
      <vt:lpstr>Z.M. CUERNAVACA (2)</vt:lpstr>
      <vt:lpstr>Z.M. CUERNAVACA (3)</vt:lpstr>
      <vt:lpstr>Z.M. CUAUTLA</vt:lpstr>
      <vt:lpstr>Educación formal</vt:lpstr>
      <vt:lpstr>Sanciones DGJ</vt:lpstr>
      <vt:lpstr>Inversión por municipio</vt:lpstr>
      <vt:lpstr>Resumen Programas</vt:lpstr>
      <vt:lpstr>PIPE</vt:lpstr>
      <vt:lpstr>PROSSAPYS</vt:lpstr>
      <vt:lpstr>APAZU</vt:lpstr>
      <vt:lpstr>PROTAR</vt:lpstr>
      <vt:lpstr>PROME</vt:lpstr>
      <vt:lpstr>COBERTURA AGUA</vt:lpstr>
      <vt:lpstr>PCP</vt:lpstr>
      <vt:lpstr>PTAR</vt:lpstr>
      <vt:lpstr>PTAR (2)</vt:lpstr>
      <vt:lpstr>APAZU!Área_de_impresión</vt:lpstr>
      <vt:lpstr>'COBERTURA AGUA'!Área_de_impresión</vt:lpstr>
      <vt:lpstr>CONTRAPORTADA!Área_de_impresión</vt:lpstr>
      <vt:lpstr>'Inversión por municipio'!Área_de_impresión</vt:lpstr>
      <vt:lpstr>PCP!Área_de_impresión</vt:lpstr>
      <vt:lpstr>PROME!Área_de_impresión</vt:lpstr>
      <vt:lpstr>PROSSAPYS!Área_de_impresión</vt:lpstr>
      <vt:lpstr>PROTAR!Área_de_impresión</vt:lpstr>
      <vt:lpstr>PTAR!Área_de_impresión</vt:lpstr>
      <vt:lpstr>'PTAR (2)'!Área_de_impresión</vt:lpstr>
      <vt:lpstr>'Restauración forestal'!Área_de_impresión</vt:lpstr>
      <vt:lpstr>'Resumen Programas'!Área_de_impresión</vt:lpstr>
      <vt:lpstr>'Sanciones DGJ'!Área_de_impresión</vt:lpstr>
      <vt:lpstr>'Z.M. CUAUTLA'!Área_de_impresión</vt:lpstr>
      <vt:lpstr>'Z.M. CUERNAVACA'!Área_de_impresión</vt:lpstr>
      <vt:lpstr>'Z.M. CUERNAVACA (2)'!Área_de_impresión</vt:lpstr>
      <vt:lpstr>'Z.M. CUERNAVACA (3)'!Área_de_impresión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Jazmin</dc:creator>
  <cp:lastModifiedBy>Jazmin</cp:lastModifiedBy>
  <cp:lastPrinted>2015-06-26T17:00:04Z</cp:lastPrinted>
  <dcterms:created xsi:type="dcterms:W3CDTF">2015-03-17T16:00:44Z</dcterms:created>
  <dcterms:modified xsi:type="dcterms:W3CDTF">2015-06-26T17:00:26Z</dcterms:modified>
</cp:coreProperties>
</file>