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<sst xmlns="http://schemas.openxmlformats.org/spreadsheetml/2006/main" count="55" uniqueCount="55">
  <si>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GOBIERNO DEL ESTADO DE MORELOS</t>
  </si>
  <si>
    <t>SECRETARIA DE HACIENDA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</si>
  <si>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</si>
  <si>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</si>
  <si>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</si>
  <si>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</si>
  <si>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</si>
  <si>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</si>
  <si>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</si>
  <si>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</si>
  <si>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</si>
  <si>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</si>
  <si>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</si>
  <si>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</si>
  <si>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</si>
  <si>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</si>
  <si>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</si>
  <si>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</si>
  <si>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</si>
  <si>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</si>
  <si>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</si>
  <si>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</si>
  <si>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</si>
  <si>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</si>
  <si>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</si>
  <si>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</si>
  <si>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</si>
  <si>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</si>
  <si>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</si>
  <si>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</si>
  <si>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</si>
  <si>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</si>
  <si>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</si>
  <si>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</si>
  <si>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</si>
  <si>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</si>
  <si>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PARTICIPACIONES FEDERALES MINISTRADAS A LOS MUNICIPIOS</t>
  </si>
  <si>
    <t>TOTAL:</t>
  </si>
  <si>
    <t>Impuesto sobre Automóviles Nuevos</t>
  </si>
  <si>
    <t>Fondo de Compensación del Impuesto Sobre Automóviles Nuevos</t>
  </si>
  <si>
    <t>Municipio</t>
  </si>
  <si>
    <t>*Ingresos causados en ejercicios fiscales anteriores al ejercicio 2012.</t>
  </si>
  <si>
    <t xml:space="preserve">Fondo de Fiscalización y Recudación        </t>
  </si>
  <si>
    <t xml:space="preserve">Art. 4o-A, Fraccion I de la Ley de Coordinación Fiscal (Gasolinas y Diesel)                 </t>
  </si>
  <si>
    <t>EN EL MES DE OCTUBRE DEL EJERCICIO FISCAL 2014</t>
  </si>
  <si>
    <t>Diferencias del Fondo de Fiscalización</t>
  </si>
  <si>
    <t>(1) A la base total del FGP se le resta el importe de $ 12,852,478 correspondiente al segundo ajuste cuatrimestral 2014.</t>
  </si>
  <si>
    <t>(1) A la base total del FFM se le resta el importe de $ 483,605 correspondiente al segundo ajuste cuatrimestral 2014.</t>
  </si>
  <si>
    <t>(1) A la base total del IEPS se le suma el importe de $ 1,115,989 correspondiente al segundo ajuste cuatrimestral 2014.</t>
  </si>
  <si>
    <t xml:space="preserve">Fondo General de Participaciones   (1)    </t>
  </si>
  <si>
    <t>(2) Participaciones de Gasolina y Diesel del mes de septiembre de 2014.</t>
  </si>
  <si>
    <t xml:space="preserve">Fondo de Fomento Municipal             (1)        </t>
  </si>
  <si>
    <t xml:space="preserve">Impuesto Especial sobre Produccion y Servicios                (1)                 </t>
  </si>
  <si>
    <t>Cuenta por Liquidar Certificada de Participaciones de Gasolina y Diesel                    (2)</t>
  </si>
  <si>
    <t>Impuesto sobre Tenencia o Uso de Vehiculos  *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</si>
</sst>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</numFmts>
  <fonts count="45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</borders>
  <cellStyleXfs count="11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3" fillId="29" borderId="1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80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165" fontId="5" fillId="0" borderId="24" xfId="0" applyNumberFormat="1" applyFont="1" applyBorder="1" applyAlignment="1">
      <alignment/>
    </xf>
    <xf numFmtId="0" fontId="5" fillId="34" borderId="2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26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0" fontId="0" fillId="0" borderId="27" xfId="0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80" applyNumberFormat="1" applyFont="1" applyAlignment="1">
      <alignment/>
    </xf>
    <xf numFmtId="3" fontId="0" fillId="0" borderId="0" xfId="0" applyNumberFormat="1" applyAlignment="1">
      <alignment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4" xfId="84"/>
    <cellStyle name="Millares 4 2" xfId="85"/>
    <cellStyle name="Currency" xfId="86"/>
    <cellStyle name="Currency [0]" xfId="87"/>
    <cellStyle name="Neutral" xfId="88"/>
    <cellStyle name="Neutral 2" xfId="89"/>
    <cellStyle name="Normal 2" xfId="90"/>
    <cellStyle name="Normal 3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" xfId="102"/>
    <cellStyle name="Título 1 2" xfId="103"/>
    <cellStyle name="Título 2" xfId="104"/>
    <cellStyle name="Título 2 2" xfId="105"/>
    <cellStyle name="Título 3" xfId="106"/>
    <cellStyle name="Título 3 2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0</xdr:rowOff>
    </xdr:from>
    <xdr:to>
      <xdr:col>1</xdr:col>
      <xdr:colOff>942975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zoomScalePageLayoutView="0" workbookViewId="0" topLeftCell="A1">
      <selection activeCell="I51" sqref="I51"/>
    </sheetView>
  </sheetViews>
  <sheetFormatPr defaultColWidth="11.421875" defaultRowHeight="12.75"/>
  <cols>
    <col min="1" max="1" width="21.8515625" style="0" customWidth="1"/>
    <col min="2" max="6" width="15.421875" style="0" customWidth="1"/>
    <col min="7" max="7" width="12.8515625" style="0" bestFit="1" customWidth="1"/>
    <col min="8" max="11" width="15.421875" style="0" customWidth="1"/>
    <col min="12" max="12" width="14.00390625" style="0" customWidth="1"/>
    <col min="13" max="13" width="13.421875" style="0" bestFit="1" customWidth="1"/>
  </cols>
  <sheetData>
    <row r="2" spans="1:12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1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">
      <c r="A6" s="1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5" customFormat="1" ht="81" customHeight="1">
      <c r="A8" s="15" t="s">
        <v>40</v>
      </c>
      <c r="B8" s="14" t="s">
        <v>49</v>
      </c>
      <c r="C8" s="14" t="s">
        <v>51</v>
      </c>
      <c r="D8" s="14" t="s">
        <v>38</v>
      </c>
      <c r="E8" s="14" t="s">
        <v>54</v>
      </c>
      <c r="F8" s="14" t="s">
        <v>52</v>
      </c>
      <c r="G8" s="14" t="s">
        <v>42</v>
      </c>
      <c r="H8" s="14" t="s">
        <v>43</v>
      </c>
      <c r="I8" s="14" t="s">
        <v>39</v>
      </c>
      <c r="J8" s="14" t="s">
        <v>45</v>
      </c>
      <c r="K8" s="14" t="s">
        <v>53</v>
      </c>
      <c r="L8" s="4" t="s">
        <v>2</v>
      </c>
    </row>
    <row r="9" spans="1:12" ht="12.75">
      <c r="A9" s="6"/>
      <c r="B9" s="6"/>
      <c r="C9" s="7"/>
      <c r="D9" s="8"/>
      <c r="E9" s="8"/>
      <c r="F9" s="8"/>
      <c r="G9" s="8"/>
      <c r="H9" s="7"/>
      <c r="I9" s="9"/>
      <c r="J9" s="32"/>
      <c r="K9" s="32"/>
      <c r="L9" s="10"/>
    </row>
    <row r="10" spans="1:14" ht="16.5" customHeight="1">
      <c r="A10" s="16" t="s">
        <v>3</v>
      </c>
      <c r="B10" s="18">
        <v>1884897</v>
      </c>
      <c r="C10" s="17">
        <v>680555</v>
      </c>
      <c r="D10" s="18">
        <v>26495</v>
      </c>
      <c r="E10" s="18">
        <v>2082</v>
      </c>
      <c r="F10" s="18">
        <v>42849</v>
      </c>
      <c r="G10" s="18">
        <v>79669</v>
      </c>
      <c r="H10" s="17">
        <v>1591</v>
      </c>
      <c r="I10" s="19">
        <v>6079</v>
      </c>
      <c r="J10" s="33">
        <v>25393</v>
      </c>
      <c r="K10" s="33">
        <v>43545</v>
      </c>
      <c r="L10" s="30">
        <f>SUM(B10:K10)</f>
        <v>2793155</v>
      </c>
      <c r="M10" s="36"/>
      <c r="N10" s="36"/>
    </row>
    <row r="11" spans="1:14" ht="16.5" customHeight="1">
      <c r="A11" s="16" t="s">
        <v>4</v>
      </c>
      <c r="B11" s="18">
        <v>2059473</v>
      </c>
      <c r="C11" s="17">
        <v>743587</v>
      </c>
      <c r="D11" s="18">
        <v>28949</v>
      </c>
      <c r="E11" s="18">
        <v>2275</v>
      </c>
      <c r="F11" s="18">
        <v>46818</v>
      </c>
      <c r="G11" s="18">
        <v>87256</v>
      </c>
      <c r="H11" s="17">
        <v>1766</v>
      </c>
      <c r="I11" s="19">
        <v>6642</v>
      </c>
      <c r="J11" s="33">
        <v>27811</v>
      </c>
      <c r="K11" s="33">
        <v>48339</v>
      </c>
      <c r="L11" s="30">
        <f>SUM(B11:K11)</f>
        <v>3052916</v>
      </c>
      <c r="M11" s="36"/>
      <c r="N11" s="36"/>
    </row>
    <row r="12" spans="1:14" ht="16.5" customHeight="1">
      <c r="A12" s="16" t="s">
        <v>5</v>
      </c>
      <c r="B12" s="18">
        <v>2603658</v>
      </c>
      <c r="C12" s="17">
        <v>940069</v>
      </c>
      <c r="D12" s="18">
        <v>36598</v>
      </c>
      <c r="E12" s="18">
        <v>2876</v>
      </c>
      <c r="F12" s="18">
        <v>59189</v>
      </c>
      <c r="G12" s="18">
        <v>109271</v>
      </c>
      <c r="H12" s="17">
        <v>3150</v>
      </c>
      <c r="I12" s="19">
        <v>8397</v>
      </c>
      <c r="J12" s="33">
        <v>34827</v>
      </c>
      <c r="K12" s="33">
        <v>86202</v>
      </c>
      <c r="L12" s="30">
        <f aca="true" t="shared" si="0" ref="L12:L42">SUM(B12:K12)</f>
        <v>3884237</v>
      </c>
      <c r="M12" s="36"/>
      <c r="N12" s="36"/>
    </row>
    <row r="13" spans="1:14" ht="16.5" customHeight="1">
      <c r="A13" s="16" t="s">
        <v>6</v>
      </c>
      <c r="B13" s="18">
        <v>4080547</v>
      </c>
      <c r="C13" s="17">
        <v>1473311</v>
      </c>
      <c r="D13" s="18">
        <v>57358</v>
      </c>
      <c r="E13" s="18">
        <v>4507</v>
      </c>
      <c r="F13" s="18">
        <v>92763</v>
      </c>
      <c r="G13" s="18">
        <v>172914</v>
      </c>
      <c r="H13" s="17">
        <v>7373</v>
      </c>
      <c r="I13" s="19">
        <v>13160</v>
      </c>
      <c r="J13" s="33">
        <v>55112</v>
      </c>
      <c r="K13" s="33">
        <v>201764</v>
      </c>
      <c r="L13" s="30">
        <f t="shared" si="0"/>
        <v>6158809</v>
      </c>
      <c r="M13" s="36"/>
      <c r="N13" s="36"/>
    </row>
    <row r="14" spans="1:14" ht="16.5" customHeight="1">
      <c r="A14" s="16" t="s">
        <v>7</v>
      </c>
      <c r="B14" s="18">
        <v>1851753</v>
      </c>
      <c r="C14" s="17">
        <v>668589</v>
      </c>
      <c r="D14" s="18">
        <v>26029</v>
      </c>
      <c r="E14" s="18">
        <v>2045</v>
      </c>
      <c r="F14" s="18">
        <v>42096</v>
      </c>
      <c r="G14" s="18">
        <v>76922</v>
      </c>
      <c r="H14" s="17">
        <v>885</v>
      </c>
      <c r="I14" s="19">
        <v>5972</v>
      </c>
      <c r="J14" s="33">
        <v>24517</v>
      </c>
      <c r="K14" s="33">
        <v>24230</v>
      </c>
      <c r="L14" s="30">
        <f t="shared" si="0"/>
        <v>2723038</v>
      </c>
      <c r="M14" s="36"/>
      <c r="N14" s="36"/>
    </row>
    <row r="15" spans="1:14" ht="16.5" customHeight="1">
      <c r="A15" s="16" t="s">
        <v>8</v>
      </c>
      <c r="B15" s="18">
        <v>7536889</v>
      </c>
      <c r="C15" s="17">
        <v>2721247</v>
      </c>
      <c r="D15" s="18">
        <v>105941</v>
      </c>
      <c r="E15" s="18">
        <v>8325</v>
      </c>
      <c r="F15" s="18">
        <v>171336</v>
      </c>
      <c r="G15" s="18">
        <v>321215</v>
      </c>
      <c r="H15" s="17">
        <v>16379</v>
      </c>
      <c r="I15" s="19">
        <v>24306</v>
      </c>
      <c r="J15" s="33">
        <v>102379</v>
      </c>
      <c r="K15" s="33">
        <v>448234</v>
      </c>
      <c r="L15" s="30">
        <f t="shared" si="0"/>
        <v>11456251</v>
      </c>
      <c r="M15" s="36"/>
      <c r="N15" s="36"/>
    </row>
    <row r="16" spans="1:14" ht="16.5" customHeight="1">
      <c r="A16" s="16" t="s">
        <v>9</v>
      </c>
      <c r="B16" s="18">
        <v>16620018</v>
      </c>
      <c r="C16" s="17">
        <v>6000776</v>
      </c>
      <c r="D16" s="18">
        <v>233617</v>
      </c>
      <c r="E16" s="18">
        <v>18359</v>
      </c>
      <c r="F16" s="18">
        <v>377823</v>
      </c>
      <c r="G16" s="18">
        <v>708203</v>
      </c>
      <c r="H16" s="17">
        <v>34137</v>
      </c>
      <c r="I16" s="19">
        <v>53599</v>
      </c>
      <c r="J16" s="33">
        <v>225722</v>
      </c>
      <c r="K16" s="33">
        <v>934214</v>
      </c>
      <c r="L16" s="30">
        <f t="shared" si="0"/>
        <v>25206468</v>
      </c>
      <c r="M16" s="36"/>
      <c r="N16" s="36"/>
    </row>
    <row r="17" spans="1:14" ht="16.5" customHeight="1">
      <c r="A17" s="16" t="s">
        <v>10</v>
      </c>
      <c r="B17" s="18">
        <v>4459550</v>
      </c>
      <c r="C17" s="17">
        <v>1610153</v>
      </c>
      <c r="D17" s="18">
        <v>62685</v>
      </c>
      <c r="E17" s="18">
        <v>4926</v>
      </c>
      <c r="F17" s="18">
        <v>101379</v>
      </c>
      <c r="G17" s="18">
        <v>196778</v>
      </c>
      <c r="H17" s="17">
        <v>7805</v>
      </c>
      <c r="I17" s="19">
        <v>14382</v>
      </c>
      <c r="J17" s="33">
        <v>62718</v>
      </c>
      <c r="K17" s="33">
        <v>213581</v>
      </c>
      <c r="L17" s="30">
        <f t="shared" si="0"/>
        <v>6733957</v>
      </c>
      <c r="M17" s="36"/>
      <c r="N17" s="36"/>
    </row>
    <row r="18" spans="1:14" ht="16.5" customHeight="1">
      <c r="A18" s="16" t="s">
        <v>11</v>
      </c>
      <c r="B18" s="18">
        <v>1789125</v>
      </c>
      <c r="C18" s="17">
        <v>645976</v>
      </c>
      <c r="D18" s="18">
        <v>25149</v>
      </c>
      <c r="E18" s="18">
        <v>1976</v>
      </c>
      <c r="F18" s="18">
        <v>40672</v>
      </c>
      <c r="G18" s="18">
        <v>75359</v>
      </c>
      <c r="H18" s="17">
        <v>1621</v>
      </c>
      <c r="I18" s="19">
        <v>5770</v>
      </c>
      <c r="J18" s="33">
        <v>24019</v>
      </c>
      <c r="K18" s="33">
        <v>44361</v>
      </c>
      <c r="L18" s="30">
        <f t="shared" si="0"/>
        <v>2654028</v>
      </c>
      <c r="M18" s="36"/>
      <c r="N18" s="36"/>
    </row>
    <row r="19" spans="1:14" s="11" customFormat="1" ht="16.5" customHeight="1">
      <c r="A19" s="16" t="s">
        <v>12</v>
      </c>
      <c r="B19" s="18">
        <v>1864972</v>
      </c>
      <c r="C19" s="17">
        <v>673361</v>
      </c>
      <c r="D19" s="18">
        <v>26215</v>
      </c>
      <c r="E19" s="18">
        <v>2060</v>
      </c>
      <c r="F19" s="18">
        <v>42396</v>
      </c>
      <c r="G19" s="18">
        <v>78571</v>
      </c>
      <c r="H19" s="17">
        <v>1463</v>
      </c>
      <c r="I19" s="19">
        <v>6014</v>
      </c>
      <c r="J19" s="33">
        <v>25043</v>
      </c>
      <c r="K19" s="33">
        <v>40027</v>
      </c>
      <c r="L19" s="30">
        <f t="shared" si="0"/>
        <v>2760122</v>
      </c>
      <c r="M19" s="37"/>
      <c r="N19" s="36"/>
    </row>
    <row r="20" spans="1:14" s="11" customFormat="1" ht="16.5" customHeight="1">
      <c r="A20" s="16" t="s">
        <v>13</v>
      </c>
      <c r="B20" s="18">
        <v>8411744</v>
      </c>
      <c r="C20" s="17">
        <v>3037120</v>
      </c>
      <c r="D20" s="18">
        <v>118239</v>
      </c>
      <c r="E20" s="18">
        <v>9292</v>
      </c>
      <c r="F20" s="18">
        <v>191224</v>
      </c>
      <c r="G20" s="18">
        <v>359928</v>
      </c>
      <c r="H20" s="17">
        <v>18412</v>
      </c>
      <c r="I20" s="19">
        <v>27127</v>
      </c>
      <c r="J20" s="33">
        <v>114718</v>
      </c>
      <c r="K20" s="33">
        <v>503867</v>
      </c>
      <c r="L20" s="30">
        <f t="shared" si="0"/>
        <v>12791671</v>
      </c>
      <c r="M20" s="37"/>
      <c r="N20" s="36"/>
    </row>
    <row r="21" spans="1:14" s="11" customFormat="1" ht="16.5" customHeight="1">
      <c r="A21" s="16" t="s">
        <v>14</v>
      </c>
      <c r="B21" s="18">
        <v>2883909</v>
      </c>
      <c r="C21" s="17">
        <v>1041256</v>
      </c>
      <c r="D21" s="18">
        <v>40537</v>
      </c>
      <c r="E21" s="18">
        <v>3186</v>
      </c>
      <c r="F21" s="18">
        <v>65560</v>
      </c>
      <c r="G21" s="18">
        <v>123528</v>
      </c>
      <c r="H21" s="17">
        <v>5152</v>
      </c>
      <c r="I21" s="19">
        <v>9300</v>
      </c>
      <c r="J21" s="33">
        <v>39372</v>
      </c>
      <c r="K21" s="33">
        <v>141001</v>
      </c>
      <c r="L21" s="30">
        <f t="shared" si="0"/>
        <v>4352801</v>
      </c>
      <c r="M21" s="37"/>
      <c r="N21" s="36"/>
    </row>
    <row r="22" spans="1:14" s="11" customFormat="1" ht="16.5" customHeight="1">
      <c r="A22" s="16" t="s">
        <v>15</v>
      </c>
      <c r="B22" s="18">
        <v>1857866</v>
      </c>
      <c r="C22" s="17">
        <v>670796</v>
      </c>
      <c r="D22" s="18">
        <v>26115</v>
      </c>
      <c r="E22" s="18">
        <v>2052</v>
      </c>
      <c r="F22" s="18">
        <v>42235</v>
      </c>
      <c r="G22" s="18">
        <v>78387</v>
      </c>
      <c r="H22" s="17">
        <v>1365</v>
      </c>
      <c r="I22" s="19">
        <v>5991</v>
      </c>
      <c r="J22" s="33">
        <v>24984</v>
      </c>
      <c r="K22" s="33">
        <v>37362</v>
      </c>
      <c r="L22" s="30">
        <f t="shared" si="0"/>
        <v>2747153</v>
      </c>
      <c r="M22" s="37"/>
      <c r="N22" s="36"/>
    </row>
    <row r="23" spans="1:14" s="11" customFormat="1" ht="16.5" customHeight="1">
      <c r="A23" s="16" t="s">
        <v>16</v>
      </c>
      <c r="B23" s="18">
        <v>1714695</v>
      </c>
      <c r="C23" s="17">
        <v>619103</v>
      </c>
      <c r="D23" s="18">
        <v>24102</v>
      </c>
      <c r="E23" s="18">
        <v>1894</v>
      </c>
      <c r="F23" s="18">
        <v>38980</v>
      </c>
      <c r="G23" s="18">
        <v>72367</v>
      </c>
      <c r="H23" s="17">
        <v>884</v>
      </c>
      <c r="I23" s="19">
        <v>5530</v>
      </c>
      <c r="J23" s="33">
        <v>23065</v>
      </c>
      <c r="K23" s="33">
        <v>24191</v>
      </c>
      <c r="L23" s="30">
        <f t="shared" si="0"/>
        <v>2524811</v>
      </c>
      <c r="M23" s="37"/>
      <c r="N23" s="36"/>
    </row>
    <row r="24" spans="1:14" s="11" customFormat="1" ht="16.5" customHeight="1">
      <c r="A24" s="16" t="s">
        <v>17</v>
      </c>
      <c r="B24" s="18">
        <v>2136578</v>
      </c>
      <c r="C24" s="17">
        <v>771427</v>
      </c>
      <c r="D24" s="18">
        <v>30033</v>
      </c>
      <c r="E24" s="18">
        <v>2360</v>
      </c>
      <c r="F24" s="18">
        <v>48571</v>
      </c>
      <c r="G24" s="18">
        <v>90525</v>
      </c>
      <c r="H24" s="17">
        <v>2336</v>
      </c>
      <c r="I24" s="19">
        <v>6890</v>
      </c>
      <c r="J24" s="33">
        <v>28853</v>
      </c>
      <c r="K24" s="33">
        <v>63932</v>
      </c>
      <c r="L24" s="30">
        <f t="shared" si="0"/>
        <v>3181505</v>
      </c>
      <c r="M24" s="37"/>
      <c r="N24" s="36"/>
    </row>
    <row r="25" spans="1:14" s="11" customFormat="1" ht="16.5" customHeight="1">
      <c r="A25" s="16" t="s">
        <v>18</v>
      </c>
      <c r="B25" s="18">
        <v>2012415</v>
      </c>
      <c r="C25" s="17">
        <v>726597</v>
      </c>
      <c r="D25" s="18">
        <v>28287</v>
      </c>
      <c r="E25" s="18">
        <v>2223</v>
      </c>
      <c r="F25" s="18">
        <v>45748</v>
      </c>
      <c r="G25" s="18">
        <v>84862</v>
      </c>
      <c r="H25" s="17">
        <v>1576</v>
      </c>
      <c r="I25" s="19">
        <v>6490</v>
      </c>
      <c r="J25" s="33">
        <v>27048</v>
      </c>
      <c r="K25" s="33">
        <v>43128</v>
      </c>
      <c r="L25" s="30">
        <f t="shared" si="0"/>
        <v>2978374</v>
      </c>
      <c r="M25" s="37"/>
      <c r="N25" s="36"/>
    </row>
    <row r="26" spans="1:14" s="11" customFormat="1" ht="16.5" customHeight="1">
      <c r="A26" s="16" t="s">
        <v>19</v>
      </c>
      <c r="B26" s="18">
        <v>3307603</v>
      </c>
      <c r="C26" s="17">
        <v>1194234</v>
      </c>
      <c r="D26" s="18">
        <v>46493</v>
      </c>
      <c r="E26" s="18">
        <v>3654</v>
      </c>
      <c r="F26" s="18">
        <v>75192</v>
      </c>
      <c r="G26" s="18">
        <v>140324</v>
      </c>
      <c r="H26" s="17">
        <v>5757</v>
      </c>
      <c r="I26" s="19">
        <v>10667</v>
      </c>
      <c r="J26" s="33">
        <v>44725</v>
      </c>
      <c r="K26" s="33">
        <v>157554</v>
      </c>
      <c r="L26" s="30">
        <f t="shared" si="0"/>
        <v>4986203</v>
      </c>
      <c r="M26" s="37"/>
      <c r="N26" s="36"/>
    </row>
    <row r="27" spans="1:14" s="11" customFormat="1" ht="16.5" customHeight="1">
      <c r="A27" s="16" t="s">
        <v>20</v>
      </c>
      <c r="B27" s="18">
        <v>5845106</v>
      </c>
      <c r="C27" s="17">
        <v>2110417</v>
      </c>
      <c r="D27" s="18">
        <v>82161</v>
      </c>
      <c r="E27" s="18">
        <v>6457</v>
      </c>
      <c r="F27" s="18">
        <v>132877</v>
      </c>
      <c r="G27" s="18">
        <v>234080</v>
      </c>
      <c r="H27" s="17">
        <v>10108</v>
      </c>
      <c r="I27" s="19">
        <v>18850</v>
      </c>
      <c r="J27" s="33">
        <v>74607</v>
      </c>
      <c r="K27" s="33">
        <v>276620</v>
      </c>
      <c r="L27" s="30">
        <f t="shared" si="0"/>
        <v>8791283</v>
      </c>
      <c r="M27" s="37"/>
      <c r="N27" s="36"/>
    </row>
    <row r="28" spans="1:14" s="11" customFormat="1" ht="16.5" customHeight="1">
      <c r="A28" s="16" t="s">
        <v>21</v>
      </c>
      <c r="B28" s="18">
        <v>1928095</v>
      </c>
      <c r="C28" s="17">
        <v>696153</v>
      </c>
      <c r="D28" s="18">
        <v>27102</v>
      </c>
      <c r="E28" s="18">
        <v>2130</v>
      </c>
      <c r="F28" s="18">
        <v>43831</v>
      </c>
      <c r="G28" s="18">
        <v>81124</v>
      </c>
      <c r="H28" s="17">
        <v>1369</v>
      </c>
      <c r="I28" s="19">
        <v>6218</v>
      </c>
      <c r="J28" s="33">
        <v>25856</v>
      </c>
      <c r="K28" s="33">
        <v>37456</v>
      </c>
      <c r="L28" s="30">
        <f t="shared" si="0"/>
        <v>2849334</v>
      </c>
      <c r="M28" s="37"/>
      <c r="N28" s="36"/>
    </row>
    <row r="29" spans="1:14" s="11" customFormat="1" ht="16.5" customHeight="1">
      <c r="A29" s="16" t="s">
        <v>22</v>
      </c>
      <c r="B29" s="18">
        <v>2250552</v>
      </c>
      <c r="C29" s="17">
        <v>812578</v>
      </c>
      <c r="D29" s="18">
        <v>31635</v>
      </c>
      <c r="E29" s="18">
        <v>2486</v>
      </c>
      <c r="F29" s="18">
        <v>51162</v>
      </c>
      <c r="G29" s="18">
        <v>94362</v>
      </c>
      <c r="H29" s="17">
        <v>2369</v>
      </c>
      <c r="I29" s="19">
        <v>7258</v>
      </c>
      <c r="J29" s="33">
        <v>30076</v>
      </c>
      <c r="K29" s="33">
        <v>64843</v>
      </c>
      <c r="L29" s="30">
        <f t="shared" si="0"/>
        <v>3347321</v>
      </c>
      <c r="M29" s="37"/>
      <c r="N29" s="36"/>
    </row>
    <row r="30" spans="1:14" s="11" customFormat="1" ht="16.5" customHeight="1">
      <c r="A30" s="16" t="s">
        <v>23</v>
      </c>
      <c r="B30" s="18">
        <v>2574743</v>
      </c>
      <c r="C30" s="17">
        <v>929629</v>
      </c>
      <c r="D30" s="18">
        <v>36192</v>
      </c>
      <c r="E30" s="18">
        <v>2844</v>
      </c>
      <c r="F30" s="18">
        <v>58532</v>
      </c>
      <c r="G30" s="18">
        <v>108721</v>
      </c>
      <c r="H30" s="17">
        <v>3892</v>
      </c>
      <c r="I30" s="19">
        <v>8303</v>
      </c>
      <c r="J30" s="33">
        <v>34652</v>
      </c>
      <c r="K30" s="33">
        <v>106500</v>
      </c>
      <c r="L30" s="30">
        <f t="shared" si="0"/>
        <v>3864008</v>
      </c>
      <c r="M30" s="37"/>
      <c r="N30" s="36"/>
    </row>
    <row r="31" spans="1:14" s="11" customFormat="1" ht="16.5" customHeight="1">
      <c r="A31" s="16" t="s">
        <v>24</v>
      </c>
      <c r="B31" s="18">
        <v>1708773</v>
      </c>
      <c r="C31" s="17">
        <v>616965</v>
      </c>
      <c r="D31" s="18">
        <v>24019</v>
      </c>
      <c r="E31" s="18">
        <v>1888</v>
      </c>
      <c r="F31" s="18">
        <v>38846</v>
      </c>
      <c r="G31" s="18">
        <v>72088</v>
      </c>
      <c r="H31" s="17">
        <v>696</v>
      </c>
      <c r="I31" s="19">
        <v>5511</v>
      </c>
      <c r="J31" s="33">
        <v>22976</v>
      </c>
      <c r="K31" s="33">
        <v>19037</v>
      </c>
      <c r="L31" s="30">
        <f t="shared" si="0"/>
        <v>2510799</v>
      </c>
      <c r="M31" s="37"/>
      <c r="N31" s="36"/>
    </row>
    <row r="32" spans="1:14" s="11" customFormat="1" ht="16.5" customHeight="1">
      <c r="A32" s="16" t="s">
        <v>25</v>
      </c>
      <c r="B32" s="18">
        <v>1978522</v>
      </c>
      <c r="C32" s="17">
        <v>714359</v>
      </c>
      <c r="D32" s="18">
        <v>27811</v>
      </c>
      <c r="E32" s="18">
        <v>2186</v>
      </c>
      <c r="F32" s="18">
        <v>44978</v>
      </c>
      <c r="G32" s="18">
        <v>83630</v>
      </c>
      <c r="H32" s="17">
        <v>1789</v>
      </c>
      <c r="I32" s="19">
        <v>6381</v>
      </c>
      <c r="J32" s="33">
        <v>26655</v>
      </c>
      <c r="K32" s="33">
        <v>48961</v>
      </c>
      <c r="L32" s="30">
        <f t="shared" si="0"/>
        <v>2935272</v>
      </c>
      <c r="M32" s="37"/>
      <c r="N32" s="36"/>
    </row>
    <row r="33" spans="1:14" s="11" customFormat="1" ht="16.5" customHeight="1">
      <c r="A33" s="16" t="s">
        <v>26</v>
      </c>
      <c r="B33" s="18">
        <v>1850889</v>
      </c>
      <c r="C33" s="17">
        <v>668277</v>
      </c>
      <c r="D33" s="18">
        <v>26017</v>
      </c>
      <c r="E33" s="18">
        <v>2045</v>
      </c>
      <c r="F33" s="18">
        <v>42076</v>
      </c>
      <c r="G33" s="18">
        <v>77989</v>
      </c>
      <c r="H33" s="17">
        <v>620</v>
      </c>
      <c r="I33" s="19">
        <v>5969</v>
      </c>
      <c r="J33" s="33">
        <v>24857</v>
      </c>
      <c r="K33" s="33">
        <v>16977</v>
      </c>
      <c r="L33" s="30">
        <f t="shared" si="0"/>
        <v>2715716</v>
      </c>
      <c r="M33" s="37"/>
      <c r="N33" s="36"/>
    </row>
    <row r="34" spans="1:14" s="11" customFormat="1" ht="16.5" customHeight="1">
      <c r="A34" s="16" t="s">
        <v>27</v>
      </c>
      <c r="B34" s="18">
        <v>2841087</v>
      </c>
      <c r="C34" s="17">
        <v>1025795</v>
      </c>
      <c r="D34" s="18">
        <v>39935</v>
      </c>
      <c r="E34" s="18">
        <v>3138</v>
      </c>
      <c r="F34" s="18">
        <v>64587</v>
      </c>
      <c r="G34" s="18">
        <v>116191</v>
      </c>
      <c r="H34" s="17">
        <v>4570</v>
      </c>
      <c r="I34" s="19">
        <v>9162</v>
      </c>
      <c r="J34" s="33">
        <v>37033</v>
      </c>
      <c r="K34" s="33">
        <v>125053</v>
      </c>
      <c r="L34" s="30">
        <f t="shared" si="0"/>
        <v>4266551</v>
      </c>
      <c r="M34" s="37"/>
      <c r="N34" s="36"/>
    </row>
    <row r="35" spans="1:14" ht="16.5" customHeight="1">
      <c r="A35" s="16" t="s">
        <v>28</v>
      </c>
      <c r="B35" s="18">
        <v>2238404</v>
      </c>
      <c r="C35" s="17">
        <v>808192</v>
      </c>
      <c r="D35" s="18">
        <v>31464</v>
      </c>
      <c r="E35" s="18">
        <v>2473</v>
      </c>
      <c r="F35" s="18">
        <v>50886</v>
      </c>
      <c r="G35" s="18">
        <v>94876</v>
      </c>
      <c r="H35" s="17">
        <v>2948</v>
      </c>
      <c r="I35" s="19">
        <v>7219</v>
      </c>
      <c r="J35" s="33">
        <v>30239</v>
      </c>
      <c r="K35" s="33">
        <v>80674</v>
      </c>
      <c r="L35" s="30">
        <f t="shared" si="0"/>
        <v>3347375</v>
      </c>
      <c r="M35" s="36"/>
      <c r="N35" s="36"/>
    </row>
    <row r="36" spans="1:14" ht="16.5" customHeight="1">
      <c r="A36" s="16" t="s">
        <v>29</v>
      </c>
      <c r="B36" s="18">
        <v>1850827</v>
      </c>
      <c r="C36" s="17">
        <v>668254</v>
      </c>
      <c r="D36" s="18">
        <v>26016</v>
      </c>
      <c r="E36" s="18">
        <v>2044</v>
      </c>
      <c r="F36" s="18">
        <v>42075</v>
      </c>
      <c r="G36" s="18">
        <v>78357</v>
      </c>
      <c r="H36" s="17">
        <v>1547</v>
      </c>
      <c r="I36" s="19">
        <v>5969</v>
      </c>
      <c r="J36" s="33">
        <v>24974</v>
      </c>
      <c r="K36" s="33">
        <v>42322</v>
      </c>
      <c r="L36" s="30">
        <f t="shared" si="0"/>
        <v>2742385</v>
      </c>
      <c r="M36" s="36"/>
      <c r="N36" s="36"/>
    </row>
    <row r="37" spans="1:14" ht="16.5" customHeight="1">
      <c r="A37" s="16" t="s">
        <v>30</v>
      </c>
      <c r="B37" s="18">
        <v>1842313</v>
      </c>
      <c r="C37" s="17">
        <v>665180</v>
      </c>
      <c r="D37" s="18">
        <v>25896</v>
      </c>
      <c r="E37" s="18">
        <v>2035</v>
      </c>
      <c r="F37" s="18">
        <v>41881</v>
      </c>
      <c r="G37" s="18">
        <v>77561</v>
      </c>
      <c r="H37" s="17">
        <v>1009</v>
      </c>
      <c r="I37" s="19">
        <v>5941</v>
      </c>
      <c r="J37" s="33">
        <v>24721</v>
      </c>
      <c r="K37" s="33">
        <v>27602</v>
      </c>
      <c r="L37" s="30">
        <f t="shared" si="0"/>
        <v>2714139</v>
      </c>
      <c r="M37" s="36"/>
      <c r="N37" s="36"/>
    </row>
    <row r="38" spans="1:14" ht="16.5" customHeight="1">
      <c r="A38" s="16" t="s">
        <v>31</v>
      </c>
      <c r="B38" s="18">
        <v>3745634</v>
      </c>
      <c r="C38" s="17">
        <v>1352388</v>
      </c>
      <c r="D38" s="18">
        <v>52650</v>
      </c>
      <c r="E38" s="18">
        <v>4138</v>
      </c>
      <c r="F38" s="18">
        <v>85150</v>
      </c>
      <c r="G38" s="18">
        <v>155462</v>
      </c>
      <c r="H38" s="17">
        <v>5925</v>
      </c>
      <c r="I38" s="19">
        <v>12079</v>
      </c>
      <c r="J38" s="33">
        <v>49550</v>
      </c>
      <c r="K38" s="33">
        <v>162151</v>
      </c>
      <c r="L38" s="30">
        <f t="shared" si="0"/>
        <v>5625127</v>
      </c>
      <c r="M38" s="36"/>
      <c r="N38" s="36"/>
    </row>
    <row r="39" spans="1:14" ht="16.5" customHeight="1">
      <c r="A39" s="16" t="s">
        <v>32</v>
      </c>
      <c r="B39" s="18">
        <v>4674471</v>
      </c>
      <c r="C39" s="17">
        <v>1687751</v>
      </c>
      <c r="D39" s="18">
        <v>65706</v>
      </c>
      <c r="E39" s="18">
        <v>5164</v>
      </c>
      <c r="F39" s="18">
        <v>106265</v>
      </c>
      <c r="G39" s="18">
        <v>195563</v>
      </c>
      <c r="H39" s="17">
        <v>9145</v>
      </c>
      <c r="I39" s="19">
        <v>15075</v>
      </c>
      <c r="J39" s="33">
        <v>62331</v>
      </c>
      <c r="K39" s="33">
        <v>250272</v>
      </c>
      <c r="L39" s="30">
        <f t="shared" si="0"/>
        <v>7071743</v>
      </c>
      <c r="M39" s="36"/>
      <c r="N39" s="36"/>
    </row>
    <row r="40" spans="1:14" ht="16.5" customHeight="1">
      <c r="A40" s="16" t="s">
        <v>33</v>
      </c>
      <c r="B40" s="18">
        <v>2852652</v>
      </c>
      <c r="C40" s="17">
        <v>1029970</v>
      </c>
      <c r="D40" s="18">
        <v>40098</v>
      </c>
      <c r="E40" s="18">
        <v>3151</v>
      </c>
      <c r="F40" s="18">
        <v>64849</v>
      </c>
      <c r="G40" s="18">
        <v>118751</v>
      </c>
      <c r="H40" s="17">
        <v>4376</v>
      </c>
      <c r="I40" s="19">
        <v>9200</v>
      </c>
      <c r="J40" s="33">
        <v>37849</v>
      </c>
      <c r="K40" s="33">
        <v>119752</v>
      </c>
      <c r="L40" s="30">
        <f t="shared" si="0"/>
        <v>4280648</v>
      </c>
      <c r="M40" s="36"/>
      <c r="N40" s="36"/>
    </row>
    <row r="41" spans="1:14" ht="16.5" customHeight="1">
      <c r="A41" s="16" t="s">
        <v>34</v>
      </c>
      <c r="B41" s="18">
        <v>2084917</v>
      </c>
      <c r="C41" s="17">
        <v>752774</v>
      </c>
      <c r="D41" s="18">
        <v>29306</v>
      </c>
      <c r="E41" s="18">
        <v>2303</v>
      </c>
      <c r="F41" s="18">
        <v>47396</v>
      </c>
      <c r="G41" s="18">
        <v>86995</v>
      </c>
      <c r="H41" s="17">
        <v>3278</v>
      </c>
      <c r="I41" s="19">
        <v>6724</v>
      </c>
      <c r="J41" s="33">
        <v>27727</v>
      </c>
      <c r="K41" s="33">
        <v>89702</v>
      </c>
      <c r="L41" s="30">
        <f t="shared" si="0"/>
        <v>3131122</v>
      </c>
      <c r="M41" s="36"/>
      <c r="N41" s="36"/>
    </row>
    <row r="42" spans="1:14" ht="16.5" customHeight="1">
      <c r="A42" s="16" t="s">
        <v>35</v>
      </c>
      <c r="B42" s="18">
        <v>1750559</v>
      </c>
      <c r="C42" s="17">
        <v>632052</v>
      </c>
      <c r="D42" s="18">
        <v>24606</v>
      </c>
      <c r="E42" s="18">
        <v>1934</v>
      </c>
      <c r="F42" s="18">
        <v>39796</v>
      </c>
      <c r="G42" s="18">
        <v>73825</v>
      </c>
      <c r="H42" s="17">
        <v>849</v>
      </c>
      <c r="I42" s="19">
        <v>5645</v>
      </c>
      <c r="J42" s="33">
        <v>23530</v>
      </c>
      <c r="K42" s="33">
        <v>23247</v>
      </c>
      <c r="L42" s="30">
        <f t="shared" si="0"/>
        <v>2576043</v>
      </c>
      <c r="M42" s="36"/>
      <c r="N42" s="36"/>
    </row>
    <row r="43" spans="1:12" ht="16.5" customHeight="1">
      <c r="A43" s="16"/>
      <c r="B43" s="20"/>
      <c r="C43" s="21"/>
      <c r="D43" s="22"/>
      <c r="E43" s="22"/>
      <c r="F43" s="22"/>
      <c r="G43" s="22"/>
      <c r="H43" s="21"/>
      <c r="I43" s="23"/>
      <c r="J43" s="34"/>
      <c r="K43" s="34"/>
      <c r="L43" s="24"/>
    </row>
    <row r="44" spans="1:14" ht="13.5" thickBot="1">
      <c r="A44" s="25" t="s">
        <v>37</v>
      </c>
      <c r="B44" s="35">
        <f aca="true" t="shared" si="1" ref="B44:J44">SUM(B10:B43)</f>
        <v>109093236</v>
      </c>
      <c r="C44" s="35">
        <f t="shared" si="1"/>
        <v>39388891</v>
      </c>
      <c r="D44" s="35">
        <f>SUM(D10:D43)</f>
        <v>1533456</v>
      </c>
      <c r="E44" s="35">
        <f>SUM(E10:E43)</f>
        <v>120508</v>
      </c>
      <c r="F44" s="35">
        <f t="shared" si="1"/>
        <v>2480018</v>
      </c>
      <c r="G44" s="35">
        <f>SUM(G10:G43)</f>
        <v>4605654</v>
      </c>
      <c r="H44" s="35">
        <f>SUM(H10:H43)</f>
        <v>166142</v>
      </c>
      <c r="I44" s="35">
        <f t="shared" si="1"/>
        <v>351820</v>
      </c>
      <c r="J44" s="35">
        <f t="shared" si="1"/>
        <v>1467939</v>
      </c>
      <c r="K44" s="35">
        <f>SUM(K10:K43)</f>
        <v>4546701</v>
      </c>
      <c r="L44" s="35">
        <f>SUM(L10:L43)</f>
        <v>163754365</v>
      </c>
      <c r="N44" s="38"/>
    </row>
    <row r="45" spans="1:12" s="12" customFormat="1" ht="12.75" thickTop="1">
      <c r="A45" s="26"/>
      <c r="B45" s="27"/>
      <c r="C45" s="26"/>
      <c r="D45" s="28"/>
      <c r="E45" s="26"/>
      <c r="F45" s="28"/>
      <c r="G45" s="27"/>
      <c r="H45" s="27"/>
      <c r="I45" s="28"/>
      <c r="J45" s="28"/>
      <c r="K45" s="27"/>
      <c r="L45" s="29"/>
    </row>
    <row r="46" spans="1:12" s="12" customFormat="1" ht="12">
      <c r="A46" s="26"/>
      <c r="B46" s="27"/>
      <c r="C46" s="26"/>
      <c r="D46" s="28"/>
      <c r="E46" s="26"/>
      <c r="F46" s="28"/>
      <c r="G46" s="27"/>
      <c r="H46" s="27"/>
      <c r="I46" s="28"/>
      <c r="J46" s="28"/>
      <c r="K46" s="27"/>
      <c r="L46" s="29"/>
    </row>
    <row r="47" spans="1:12" ht="12.75">
      <c r="A47" s="26" t="s">
        <v>41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ht="12.75">
      <c r="A48" s="26" t="s">
        <v>46</v>
      </c>
    </row>
    <row r="49" ht="12.75">
      <c r="A49" s="26" t="s">
        <v>47</v>
      </c>
    </row>
    <row r="50" ht="12.75">
      <c r="A50" s="26" t="s">
        <v>48</v>
      </c>
    </row>
    <row r="51" spans="1:11" ht="12.75">
      <c r="A51" s="26" t="s">
        <v>50</v>
      </c>
      <c r="B51" s="31"/>
      <c r="C51" s="13"/>
      <c r="D51" s="13"/>
      <c r="E51" s="13"/>
      <c r="F51" s="13"/>
      <c r="G51" s="13"/>
      <c r="H51" s="13"/>
      <c r="I51" s="13"/>
      <c r="J51" s="13"/>
      <c r="K51" s="13"/>
    </row>
  </sheetData>
  <sheetProtection/>
  <printOptions horizontalCentered="1"/>
  <pageMargins left="0.15748031496062992" right="0.15748031496062992" top="0.1968503937007874" bottom="0.11811023622047245" header="0.15748031496062992" footer="0.1968503937007874"/>
  <pageSetup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USUARIO</cp:lastModifiedBy>
  <cp:lastPrinted>2014-10-30T20:03:59Z</cp:lastPrinted>
  <dcterms:created xsi:type="dcterms:W3CDTF">2013-08-07T18:44:15Z</dcterms:created>
  <dcterms:modified xsi:type="dcterms:W3CDTF">2014-11-06T16:38:12Z</dcterms:modified>
  <cp:category/>
  <cp:version/>
  <cp:contentType/>
  <cp:contentStatus/>
</cp:coreProperties>
</file>