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Archivos\II. Costos Operativos\"/>
    </mc:Choice>
  </mc:AlternateContent>
  <bookViews>
    <workbookView xWindow="480" yWindow="450" windowWidth="19875" windowHeight="7650"/>
  </bookViews>
  <sheets>
    <sheet name="Hoja1" sheetId="1" r:id="rId1"/>
  </sheets>
  <definedNames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G47" i="1" l="1"/>
  <c r="F47" i="1"/>
  <c r="E47" i="1"/>
  <c r="D47" i="1"/>
  <c r="C47" i="1"/>
  <c r="B47" i="1"/>
  <c r="G30" i="1"/>
  <c r="F30" i="1"/>
  <c r="E30" i="1"/>
  <c r="D30" i="1"/>
  <c r="C30" i="1"/>
  <c r="B30" i="1"/>
  <c r="C49" i="1" l="1"/>
  <c r="G49" i="1"/>
  <c r="D49" i="1"/>
  <c r="E49" i="1"/>
  <c r="B49" i="1"/>
  <c r="F49" i="1"/>
</calcChain>
</file>

<file path=xl/sharedStrings.xml><?xml version="1.0" encoding="utf-8"?>
<sst xmlns="http://schemas.openxmlformats.org/spreadsheetml/2006/main" count="61" uniqueCount="44">
  <si>
    <t>Secretaría o Dependencia</t>
  </si>
  <si>
    <t>Mandos Medios
y superiores</t>
  </si>
  <si>
    <t>Sindicalizados</t>
  </si>
  <si>
    <t>Supernumerarios</t>
  </si>
  <si>
    <t>Sector 
Policiaco</t>
  </si>
  <si>
    <t>Tec. y de 
confianza</t>
  </si>
  <si>
    <t>Total
 ocupadas</t>
  </si>
  <si>
    <t>Organismo</t>
  </si>
  <si>
    <t xml:space="preserve">PLANTILLA DE PERSONAL </t>
  </si>
  <si>
    <t>Subtotal</t>
  </si>
  <si>
    <t>Total General</t>
  </si>
  <si>
    <t>Oficina de la Gubernatura del Estado</t>
  </si>
  <si>
    <t>Secretaría de Gobierno</t>
  </si>
  <si>
    <t>Secretaría de Hacienda</t>
  </si>
  <si>
    <t>Secretaría de Economía</t>
  </si>
  <si>
    <t>Secretaría de Desarrollo Agropecuario</t>
  </si>
  <si>
    <t>Secretaría de Obras Públicas</t>
  </si>
  <si>
    <t>Secretaria de Educación</t>
  </si>
  <si>
    <t>Secretaria de Salud</t>
  </si>
  <si>
    <t>Fiscalía General</t>
  </si>
  <si>
    <t>Secretaría de Administración</t>
  </si>
  <si>
    <t>Secretaría de la Contraloría</t>
  </si>
  <si>
    <t>Comisión Estatal de Seguridad Pública</t>
  </si>
  <si>
    <t>Consejería Jurídica</t>
  </si>
  <si>
    <t>Secretaria de Turismo</t>
  </si>
  <si>
    <t>Secretaria de Desarrollo Social</t>
  </si>
  <si>
    <t>Secretaría del Trabajo</t>
  </si>
  <si>
    <t>Secretaria de Cultura</t>
  </si>
  <si>
    <t>Secretaria de Desarrollo Sustentable</t>
  </si>
  <si>
    <t>Secretaria de Innovación Ciencia y Tecnología</t>
  </si>
  <si>
    <t>Secretaria de Movilidad y Transporte</t>
  </si>
  <si>
    <t>Fiscalía Especializada para la Investigación de Hechos de Corrupción</t>
  </si>
  <si>
    <t>Coordinación Estatal de Protección Civil</t>
  </si>
  <si>
    <t>Secretariado Ejecutivo del Sistema Estatal de Seguridad Pública</t>
  </si>
  <si>
    <t>Subsecretaría de Reinserción Social</t>
  </si>
  <si>
    <t>Dirección General del Instituto Estatal de Documentación</t>
  </si>
  <si>
    <t>Instituto Morelense de la Juventud</t>
  </si>
  <si>
    <t>Instituto de Pro Veteranos de la Revolución  del Sur</t>
  </si>
  <si>
    <t>Instituto de Servicios Registrales y Catastrales</t>
  </si>
  <si>
    <t>Instituto de la Defensoría Pública</t>
  </si>
  <si>
    <t>Instituto de Educación Básica del Edo. de Morelos</t>
  </si>
  <si>
    <t>Régimen Estatal de Protección Social en Salud</t>
  </si>
  <si>
    <t>Instituto del Deporte y Cultura Física</t>
  </si>
  <si>
    <t>Comisión Estatal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</si>
</sst>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1" fontId="0" fillId="0" borderId="1" xfId="0" applyNumberFormat="1" applyBorder="1"/>
    <xf numFmtId="41" fontId="0" fillId="0" borderId="1" xfId="0" applyNumberFormat="1" applyFill="1" applyBorder="1"/>
    <xf numFmtId="0" fontId="3" fillId="0" borderId="1" xfId="0" applyFont="1" applyFill="1" applyBorder="1"/>
    <xf numFmtId="41" fontId="4" fillId="0" borderId="1" xfId="0" applyNumberFormat="1" applyFont="1" applyFill="1" applyBorder="1"/>
    <xf numFmtId="0" fontId="0" fillId="0" borderId="1" xfId="0" applyBorder="1"/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41" fontId="0" fillId="2" borderId="1" xfId="0" applyNumberFormat="1" applyFont="1" applyFill="1" applyBorder="1"/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1" fontId="0" fillId="0" borderId="0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43199</xdr:colOff>
      <xdr:row>0</xdr:row>
      <xdr:rowOff>28575</xdr:rowOff>
    </xdr:from>
    <xdr:to>
      <xdr:col>0</xdr:col>
      <xdr:colOff>1143000</xdr:colOff>
      <xdr:row>4</xdr:row>
      <xdr:rowOff>161924</xdr:rowOff>
    </xdr:to>
    <xdr:pic>
      <xdr:nvPicPr>
        <xdr:cNvPr id="3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43199" y="28575"/>
          <a:ext cx="1099801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sqref="A1:G1"/>
    </sheetView>
  </sheetViews>
  <sheetFormatPr baseColWidth="10" defaultRowHeight="15" x14ac:dyDescent="0.25"/>
  <cols>
    <col min="1" max="1" width="69.85546875" bestFit="1" customWidth="1"/>
    <col min="3" max="3" width="12.140625" bestFit="1" customWidth="1"/>
    <col min="4" max="4" width="15" bestFit="1" customWidth="1"/>
  </cols>
  <sheetData>
    <row r="1" spans="1:9" s="1" customFormat="1" ht="12" x14ac:dyDescent="0.2">
      <c r="A1" s="4"/>
      <c r="B1" s="4"/>
      <c r="C1" s="4"/>
      <c r="D1" s="4"/>
      <c r="E1" s="4"/>
      <c r="F1" s="4"/>
      <c r="G1" s="4"/>
      <c r="H1" s="2"/>
      <c r="I1" s="2"/>
    </row>
    <row r="2" spans="1:9" s="1" customFormat="1" ht="12" x14ac:dyDescent="0.2">
      <c r="A2" s="4"/>
      <c r="B2" s="4"/>
      <c r="C2" s="4"/>
      <c r="D2" s="4"/>
      <c r="E2" s="4"/>
      <c r="F2" s="4"/>
      <c r="G2" s="4"/>
      <c r="H2" s="2"/>
      <c r="I2" s="2"/>
    </row>
    <row r="3" spans="1:9" s="1" customFormat="1" ht="12" x14ac:dyDescent="0.2">
      <c r="H3" s="3"/>
      <c r="I3" s="3"/>
    </row>
    <row r="4" spans="1:9" x14ac:dyDescent="0.25">
      <c r="A4" s="27" t="s">
        <v>8</v>
      </c>
      <c r="B4" s="27"/>
      <c r="C4" s="27"/>
      <c r="D4" s="27"/>
      <c r="E4" s="27"/>
      <c r="F4" s="27"/>
      <c r="G4" s="27"/>
    </row>
    <row r="6" spans="1:9" ht="33.75" x14ac:dyDescent="0.25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9" ht="22.5" x14ac:dyDescent="0.25">
      <c r="A7" s="5"/>
      <c r="B7" s="6" t="s">
        <v>6</v>
      </c>
      <c r="C7" s="6" t="s">
        <v>6</v>
      </c>
      <c r="D7" s="6" t="s">
        <v>6</v>
      </c>
      <c r="E7" s="6" t="s">
        <v>6</v>
      </c>
      <c r="F7" s="6" t="s">
        <v>6</v>
      </c>
      <c r="G7" s="7"/>
    </row>
    <row r="8" spans="1:9" x14ac:dyDescent="0.25">
      <c r="A8" s="8" t="s">
        <v>11</v>
      </c>
      <c r="B8" s="9">
        <v>88</v>
      </c>
      <c r="C8" s="9">
        <v>45</v>
      </c>
      <c r="D8" s="9">
        <v>0</v>
      </c>
      <c r="E8" s="9">
        <v>0</v>
      </c>
      <c r="F8" s="9">
        <v>63</v>
      </c>
      <c r="G8" s="9">
        <v>196</v>
      </c>
    </row>
    <row r="9" spans="1:9" x14ac:dyDescent="0.25">
      <c r="A9" s="8" t="s">
        <v>12</v>
      </c>
      <c r="B9" s="10">
        <v>123</v>
      </c>
      <c r="C9" s="10">
        <v>77</v>
      </c>
      <c r="D9" s="10">
        <v>16</v>
      </c>
      <c r="E9" s="10">
        <v>0</v>
      </c>
      <c r="F9" s="10">
        <v>58</v>
      </c>
      <c r="G9" s="10">
        <v>274</v>
      </c>
    </row>
    <row r="10" spans="1:9" x14ac:dyDescent="0.25">
      <c r="A10" s="11" t="s">
        <v>13</v>
      </c>
      <c r="B10" s="10">
        <v>166</v>
      </c>
      <c r="C10" s="10">
        <v>312</v>
      </c>
      <c r="D10" s="10">
        <v>59</v>
      </c>
      <c r="E10" s="10">
        <v>0</v>
      </c>
      <c r="F10" s="10">
        <v>60</v>
      </c>
      <c r="G10" s="10">
        <v>597</v>
      </c>
    </row>
    <row r="11" spans="1:9" x14ac:dyDescent="0.25">
      <c r="A11" s="8" t="s">
        <v>14</v>
      </c>
      <c r="B11" s="9">
        <v>23</v>
      </c>
      <c r="C11" s="9">
        <v>22</v>
      </c>
      <c r="D11" s="9">
        <v>0</v>
      </c>
      <c r="E11" s="9">
        <v>0</v>
      </c>
      <c r="F11" s="9">
        <v>0</v>
      </c>
      <c r="G11" s="9">
        <v>45</v>
      </c>
    </row>
    <row r="12" spans="1:9" x14ac:dyDescent="0.25">
      <c r="A12" s="8" t="s">
        <v>15</v>
      </c>
      <c r="B12" s="9">
        <v>40</v>
      </c>
      <c r="C12" s="9">
        <v>36</v>
      </c>
      <c r="D12" s="9">
        <v>22</v>
      </c>
      <c r="E12" s="9">
        <v>0</v>
      </c>
      <c r="F12" s="9">
        <v>9</v>
      </c>
      <c r="G12" s="9">
        <v>107</v>
      </c>
    </row>
    <row r="13" spans="1:9" x14ac:dyDescent="0.25">
      <c r="A13" s="8" t="s">
        <v>16</v>
      </c>
      <c r="B13" s="9">
        <v>54</v>
      </c>
      <c r="C13" s="9">
        <v>69</v>
      </c>
      <c r="D13" s="9">
        <v>1</v>
      </c>
      <c r="E13" s="9">
        <v>0</v>
      </c>
      <c r="F13" s="9">
        <v>37</v>
      </c>
      <c r="G13" s="9">
        <v>161</v>
      </c>
    </row>
    <row r="14" spans="1:9" x14ac:dyDescent="0.25">
      <c r="A14" s="8" t="s">
        <v>17</v>
      </c>
      <c r="B14" s="9">
        <v>42</v>
      </c>
      <c r="C14" s="9">
        <v>17</v>
      </c>
      <c r="D14" s="9">
        <v>36</v>
      </c>
      <c r="E14" s="9">
        <v>0</v>
      </c>
      <c r="F14" s="9">
        <v>26</v>
      </c>
      <c r="G14" s="9">
        <v>121</v>
      </c>
    </row>
    <row r="15" spans="1:9" x14ac:dyDescent="0.25">
      <c r="A15" s="8" t="s">
        <v>18</v>
      </c>
      <c r="B15" s="9">
        <v>13</v>
      </c>
      <c r="C15" s="9">
        <v>8</v>
      </c>
      <c r="D15" s="9">
        <v>0</v>
      </c>
      <c r="E15" s="9">
        <v>0</v>
      </c>
      <c r="F15" s="9">
        <v>11</v>
      </c>
      <c r="G15" s="9">
        <v>32</v>
      </c>
    </row>
    <row r="16" spans="1:9" x14ac:dyDescent="0.25">
      <c r="A16" s="8" t="s">
        <v>19</v>
      </c>
      <c r="B16" s="9">
        <v>85</v>
      </c>
      <c r="C16" s="9">
        <v>178</v>
      </c>
      <c r="D16" s="9">
        <v>375</v>
      </c>
      <c r="E16" s="9">
        <v>291</v>
      </c>
      <c r="F16" s="9">
        <v>582</v>
      </c>
      <c r="G16" s="9">
        <v>1511</v>
      </c>
    </row>
    <row r="17" spans="1:7" x14ac:dyDescent="0.25">
      <c r="A17" s="8" t="s">
        <v>20</v>
      </c>
      <c r="B17" s="9">
        <v>82</v>
      </c>
      <c r="C17" s="9">
        <v>294</v>
      </c>
      <c r="D17" s="9">
        <v>8</v>
      </c>
      <c r="E17" s="9">
        <v>0</v>
      </c>
      <c r="F17" s="9">
        <v>50</v>
      </c>
      <c r="G17" s="9">
        <v>434</v>
      </c>
    </row>
    <row r="18" spans="1:7" x14ac:dyDescent="0.25">
      <c r="A18" s="8" t="s">
        <v>21</v>
      </c>
      <c r="B18" s="9">
        <v>50</v>
      </c>
      <c r="C18" s="9">
        <v>31</v>
      </c>
      <c r="D18" s="9">
        <v>5</v>
      </c>
      <c r="E18" s="9">
        <v>0</v>
      </c>
      <c r="F18" s="9">
        <v>6</v>
      </c>
      <c r="G18" s="9">
        <v>92</v>
      </c>
    </row>
    <row r="19" spans="1:7" x14ac:dyDescent="0.25">
      <c r="A19" s="8" t="s">
        <v>22</v>
      </c>
      <c r="B19" s="9">
        <v>143</v>
      </c>
      <c r="C19" s="9">
        <v>34</v>
      </c>
      <c r="D19" s="9">
        <v>26</v>
      </c>
      <c r="E19" s="9">
        <v>1826</v>
      </c>
      <c r="F19" s="9">
        <v>61</v>
      </c>
      <c r="G19" s="9">
        <v>2090</v>
      </c>
    </row>
    <row r="20" spans="1:7" x14ac:dyDescent="0.25">
      <c r="A20" s="8" t="s">
        <v>23</v>
      </c>
      <c r="B20" s="9">
        <v>44</v>
      </c>
      <c r="C20" s="9">
        <v>13</v>
      </c>
      <c r="D20" s="9">
        <v>3</v>
      </c>
      <c r="E20" s="9">
        <v>0</v>
      </c>
      <c r="F20" s="9">
        <v>11</v>
      </c>
      <c r="G20" s="9">
        <v>71</v>
      </c>
    </row>
    <row r="21" spans="1:7" x14ac:dyDescent="0.25">
      <c r="A21" s="8" t="s">
        <v>24</v>
      </c>
      <c r="B21" s="9">
        <v>27</v>
      </c>
      <c r="C21" s="9">
        <v>10</v>
      </c>
      <c r="D21" s="9">
        <v>1</v>
      </c>
      <c r="E21" s="9">
        <v>0</v>
      </c>
      <c r="F21" s="9">
        <v>2</v>
      </c>
      <c r="G21" s="9">
        <v>40</v>
      </c>
    </row>
    <row r="22" spans="1:7" x14ac:dyDescent="0.25">
      <c r="A22" s="8" t="s">
        <v>25</v>
      </c>
      <c r="B22" s="9">
        <v>52</v>
      </c>
      <c r="C22" s="9">
        <v>8</v>
      </c>
      <c r="D22" s="9">
        <v>2</v>
      </c>
      <c r="E22" s="9">
        <v>0</v>
      </c>
      <c r="F22" s="9">
        <v>5</v>
      </c>
      <c r="G22" s="9">
        <v>67</v>
      </c>
    </row>
    <row r="23" spans="1:7" x14ac:dyDescent="0.25">
      <c r="A23" s="8" t="s">
        <v>26</v>
      </c>
      <c r="B23" s="9">
        <v>28</v>
      </c>
      <c r="C23" s="9">
        <v>46</v>
      </c>
      <c r="D23" s="9">
        <v>5</v>
      </c>
      <c r="E23" s="9">
        <v>0</v>
      </c>
      <c r="F23" s="9">
        <v>187</v>
      </c>
      <c r="G23" s="9">
        <v>266</v>
      </c>
    </row>
    <row r="24" spans="1:7" x14ac:dyDescent="0.25">
      <c r="A24" s="8" t="s">
        <v>27</v>
      </c>
      <c r="B24" s="9">
        <v>72</v>
      </c>
      <c r="C24" s="9">
        <v>38</v>
      </c>
      <c r="D24" s="9">
        <v>0</v>
      </c>
      <c r="E24" s="9">
        <v>0</v>
      </c>
      <c r="F24" s="9">
        <v>135</v>
      </c>
      <c r="G24" s="9">
        <v>245</v>
      </c>
    </row>
    <row r="25" spans="1:7" x14ac:dyDescent="0.25">
      <c r="A25" s="8" t="s">
        <v>28</v>
      </c>
      <c r="B25" s="9">
        <v>85</v>
      </c>
      <c r="C25" s="9">
        <v>27</v>
      </c>
      <c r="D25" s="9">
        <v>2</v>
      </c>
      <c r="E25" s="9">
        <v>0</v>
      </c>
      <c r="F25" s="9">
        <v>91</v>
      </c>
      <c r="G25" s="9">
        <v>205</v>
      </c>
    </row>
    <row r="26" spans="1:7" x14ac:dyDescent="0.25">
      <c r="A26" s="8" t="s">
        <v>29</v>
      </c>
      <c r="B26" s="9">
        <v>41</v>
      </c>
      <c r="C26" s="9">
        <v>1</v>
      </c>
      <c r="D26" s="9">
        <v>0</v>
      </c>
      <c r="E26" s="9">
        <v>0</v>
      </c>
      <c r="F26" s="9">
        <v>7</v>
      </c>
      <c r="G26" s="9">
        <v>49</v>
      </c>
    </row>
    <row r="27" spans="1:7" x14ac:dyDescent="0.25">
      <c r="A27" s="11" t="s">
        <v>30</v>
      </c>
      <c r="B27" s="10">
        <v>35</v>
      </c>
      <c r="C27" s="10">
        <v>121</v>
      </c>
      <c r="D27" s="10">
        <v>11</v>
      </c>
      <c r="E27" s="10">
        <v>17</v>
      </c>
      <c r="F27" s="10">
        <v>8</v>
      </c>
      <c r="G27" s="10">
        <v>192</v>
      </c>
    </row>
    <row r="28" spans="1:7" x14ac:dyDescent="0.25">
      <c r="A28" s="11" t="s">
        <v>31</v>
      </c>
      <c r="B28" s="12">
        <v>9</v>
      </c>
      <c r="C28" s="10">
        <v>0</v>
      </c>
      <c r="D28" s="10">
        <v>0</v>
      </c>
      <c r="E28" s="10">
        <v>1</v>
      </c>
      <c r="F28" s="10">
        <v>3</v>
      </c>
      <c r="G28" s="10">
        <v>13</v>
      </c>
    </row>
    <row r="29" spans="1:7" ht="6" customHeight="1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26" t="s">
        <v>9</v>
      </c>
      <c r="B30" s="19">
        <f t="shared" ref="B30:G30" si="0">SUM(B8:B29)</f>
        <v>1302</v>
      </c>
      <c r="C30" s="19">
        <f t="shared" si="0"/>
        <v>1387</v>
      </c>
      <c r="D30" s="19">
        <f t="shared" si="0"/>
        <v>572</v>
      </c>
      <c r="E30" s="19">
        <f t="shared" si="0"/>
        <v>2135</v>
      </c>
      <c r="F30" s="19">
        <f t="shared" si="0"/>
        <v>1412</v>
      </c>
      <c r="G30" s="19">
        <f t="shared" si="0"/>
        <v>6808</v>
      </c>
    </row>
    <row r="31" spans="1:7" x14ac:dyDescent="0.25">
      <c r="A31" s="24"/>
      <c r="B31" s="25"/>
      <c r="C31" s="25"/>
      <c r="D31" s="25"/>
      <c r="E31" s="25"/>
      <c r="F31" s="25"/>
      <c r="G31" s="25"/>
    </row>
    <row r="32" spans="1:7" ht="33.75" x14ac:dyDescent="0.25">
      <c r="A32" s="20" t="s">
        <v>7</v>
      </c>
      <c r="B32" s="21" t="s">
        <v>1</v>
      </c>
      <c r="C32" s="22" t="s">
        <v>2</v>
      </c>
      <c r="D32" s="22" t="s">
        <v>3</v>
      </c>
      <c r="E32" s="21" t="s">
        <v>4</v>
      </c>
      <c r="F32" s="21" t="s">
        <v>5</v>
      </c>
      <c r="G32" s="23" t="s">
        <v>6</v>
      </c>
    </row>
    <row r="33" spans="1:7" ht="22.5" x14ac:dyDescent="0.25">
      <c r="A33" s="14"/>
      <c r="B33" s="15" t="s">
        <v>6</v>
      </c>
      <c r="C33" s="15" t="s">
        <v>6</v>
      </c>
      <c r="D33" s="15" t="s">
        <v>6</v>
      </c>
      <c r="E33" s="15" t="s">
        <v>6</v>
      </c>
      <c r="F33" s="15" t="s">
        <v>6</v>
      </c>
      <c r="G33" s="16"/>
    </row>
    <row r="34" spans="1:7" x14ac:dyDescent="0.25">
      <c r="A34" s="8" t="s">
        <v>32</v>
      </c>
      <c r="B34" s="9">
        <v>16</v>
      </c>
      <c r="C34" s="9">
        <v>11</v>
      </c>
      <c r="D34" s="9">
        <v>6</v>
      </c>
      <c r="E34" s="9">
        <v>0</v>
      </c>
      <c r="F34" s="9">
        <v>18</v>
      </c>
      <c r="G34" s="9">
        <v>51</v>
      </c>
    </row>
    <row r="35" spans="1:7" x14ac:dyDescent="0.25">
      <c r="A35" s="11" t="s">
        <v>33</v>
      </c>
      <c r="B35" s="10">
        <v>11</v>
      </c>
      <c r="C35" s="10">
        <v>0</v>
      </c>
      <c r="D35" s="10">
        <v>0</v>
      </c>
      <c r="E35" s="10">
        <v>0</v>
      </c>
      <c r="F35" s="10">
        <v>5</v>
      </c>
      <c r="G35" s="10">
        <v>16</v>
      </c>
    </row>
    <row r="36" spans="1:7" x14ac:dyDescent="0.25">
      <c r="A36" s="11" t="s">
        <v>34</v>
      </c>
      <c r="B36" s="10">
        <v>86</v>
      </c>
      <c r="C36" s="10">
        <v>32</v>
      </c>
      <c r="D36" s="10">
        <v>137</v>
      </c>
      <c r="E36" s="10">
        <v>615</v>
      </c>
      <c r="F36" s="10">
        <v>284</v>
      </c>
      <c r="G36" s="10">
        <v>1154</v>
      </c>
    </row>
    <row r="37" spans="1:7" x14ac:dyDescent="0.25">
      <c r="A37" s="8" t="s">
        <v>35</v>
      </c>
      <c r="B37" s="9">
        <v>5</v>
      </c>
      <c r="C37" s="9">
        <v>5</v>
      </c>
      <c r="D37" s="9">
        <v>5</v>
      </c>
      <c r="E37" s="9">
        <v>0</v>
      </c>
      <c r="F37" s="9">
        <v>1</v>
      </c>
      <c r="G37" s="9">
        <v>16</v>
      </c>
    </row>
    <row r="38" spans="1:7" x14ac:dyDescent="0.25">
      <c r="A38" s="8" t="s">
        <v>36</v>
      </c>
      <c r="B38" s="9">
        <v>14</v>
      </c>
      <c r="C38" s="9">
        <v>0</v>
      </c>
      <c r="D38" s="9">
        <v>1</v>
      </c>
      <c r="E38" s="9">
        <v>0</v>
      </c>
      <c r="F38" s="9">
        <v>7</v>
      </c>
      <c r="G38" s="9">
        <v>22</v>
      </c>
    </row>
    <row r="39" spans="1:7" x14ac:dyDescent="0.25">
      <c r="A39" s="8" t="s">
        <v>37</v>
      </c>
      <c r="B39" s="9">
        <v>0</v>
      </c>
      <c r="C39" s="9">
        <v>0</v>
      </c>
      <c r="D39" s="9">
        <v>5</v>
      </c>
      <c r="E39" s="9">
        <v>0</v>
      </c>
      <c r="F39" s="9">
        <v>1</v>
      </c>
      <c r="G39" s="9">
        <v>6</v>
      </c>
    </row>
    <row r="40" spans="1:7" x14ac:dyDescent="0.25">
      <c r="A40" s="8" t="s">
        <v>38</v>
      </c>
      <c r="B40" s="9">
        <v>15</v>
      </c>
      <c r="C40" s="9">
        <v>117</v>
      </c>
      <c r="D40" s="9">
        <v>0</v>
      </c>
      <c r="E40" s="9">
        <v>0</v>
      </c>
      <c r="F40" s="9">
        <v>17</v>
      </c>
      <c r="G40" s="9">
        <v>149</v>
      </c>
    </row>
    <row r="41" spans="1:7" x14ac:dyDescent="0.25">
      <c r="A41" s="8" t="s">
        <v>39</v>
      </c>
      <c r="B41" s="9">
        <v>57</v>
      </c>
      <c r="C41" s="9">
        <v>5</v>
      </c>
      <c r="D41" s="9">
        <v>3</v>
      </c>
      <c r="E41" s="9">
        <v>0</v>
      </c>
      <c r="F41" s="9">
        <v>5</v>
      </c>
      <c r="G41" s="9">
        <v>70</v>
      </c>
    </row>
    <row r="42" spans="1:7" x14ac:dyDescent="0.25">
      <c r="A42" s="8" t="s">
        <v>40</v>
      </c>
      <c r="B42" s="9">
        <v>0</v>
      </c>
      <c r="C42" s="9">
        <v>7</v>
      </c>
      <c r="D42" s="9">
        <v>0</v>
      </c>
      <c r="E42" s="9">
        <v>0</v>
      </c>
      <c r="F42" s="9">
        <v>0</v>
      </c>
      <c r="G42" s="9">
        <v>7</v>
      </c>
    </row>
    <row r="43" spans="1:7" x14ac:dyDescent="0.25">
      <c r="A43" s="8" t="s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 x14ac:dyDescent="0.25">
      <c r="A44" s="8" t="s">
        <v>42</v>
      </c>
      <c r="B44" s="9">
        <v>19</v>
      </c>
      <c r="C44" s="9">
        <v>28</v>
      </c>
      <c r="D44" s="9">
        <v>25</v>
      </c>
      <c r="E44" s="9">
        <v>0</v>
      </c>
      <c r="F44" s="9">
        <v>2</v>
      </c>
      <c r="G44" s="9">
        <v>74</v>
      </c>
    </row>
    <row r="45" spans="1:7" x14ac:dyDescent="0.25">
      <c r="A45" s="8" t="s">
        <v>43</v>
      </c>
      <c r="B45" s="9">
        <v>0</v>
      </c>
      <c r="C45" s="9">
        <v>35</v>
      </c>
      <c r="D45" s="9">
        <v>0</v>
      </c>
      <c r="E45" s="9">
        <v>0</v>
      </c>
      <c r="F45" s="9">
        <v>0</v>
      </c>
      <c r="G45" s="9">
        <v>35</v>
      </c>
    </row>
    <row r="46" spans="1:7" ht="6" customHeight="1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26" t="s">
        <v>9</v>
      </c>
      <c r="B47" s="19">
        <f t="shared" ref="B47:G47" si="1">SUM(B34:B46)</f>
        <v>223</v>
      </c>
      <c r="C47" s="19">
        <f t="shared" si="1"/>
        <v>240</v>
      </c>
      <c r="D47" s="19">
        <f t="shared" si="1"/>
        <v>182</v>
      </c>
      <c r="E47" s="19">
        <f t="shared" si="1"/>
        <v>615</v>
      </c>
      <c r="F47" s="19">
        <f t="shared" si="1"/>
        <v>340</v>
      </c>
      <c r="G47" s="19">
        <f t="shared" si="1"/>
        <v>1600</v>
      </c>
    </row>
    <row r="49" spans="1:7" x14ac:dyDescent="0.25">
      <c r="A49" s="18" t="s">
        <v>10</v>
      </c>
      <c r="B49" s="17">
        <f>B30+B47</f>
        <v>1525</v>
      </c>
      <c r="C49" s="17">
        <f>C30+C47</f>
        <v>1627</v>
      </c>
      <c r="D49" s="17">
        <f>D30+D47</f>
        <v>754</v>
      </c>
      <c r="E49" s="17">
        <f>E30+E47</f>
        <v>2750</v>
      </c>
      <c r="F49" s="17">
        <f>F30+F47</f>
        <v>1752</v>
      </c>
      <c r="G49" s="17">
        <f>G30+G47</f>
        <v>8408</v>
      </c>
    </row>
  </sheetData>
  <mergeCells count="7">
    <mergeCell ref="A32:A33"/>
    <mergeCell ref="G32:G33"/>
    <mergeCell ref="A1:G1"/>
    <mergeCell ref="A2:G2"/>
    <mergeCell ref="A4:G4"/>
    <mergeCell ref="A6:A7"/>
    <mergeCell ref="G6:G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Karla</cp:lastModifiedBy>
  <cp:lastPrinted>2017-01-19T23:25:59Z</cp:lastPrinted>
  <dcterms:created xsi:type="dcterms:W3CDTF">2017-01-19T16:41:13Z</dcterms:created>
  <dcterms:modified xsi:type="dcterms:W3CDTF">2017-01-31T19:21:53Z</dcterms:modified>
</cp:coreProperties>
</file>